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defaultThemeVersion="166925"/>
  <mc:AlternateContent xmlns:mc="http://schemas.openxmlformats.org/markup-compatibility/2006">
    <mc:Choice Requires="x15">
      <x15ac:absPath xmlns:x15ac="http://schemas.microsoft.com/office/spreadsheetml/2010/11/ac" url="https://norskbyggtjeneste.sharepoint.com/Dokumentsenter/NOBB/NOBB/NOBB Regelverk/"/>
    </mc:Choice>
  </mc:AlternateContent>
  <xr:revisionPtr revIDLastSave="0" documentId="8_{02FA5319-AA4B-40C9-8724-CD19F7D7B836}" xr6:coauthVersionLast="47" xr6:coauthVersionMax="47" xr10:uidLastSave="{00000000-0000-0000-0000-000000000000}"/>
  <bookViews>
    <workbookView xWindow="-28920" yWindow="-120" windowWidth="29040" windowHeight="15720" xr2:uid="{93B1E2AF-EDA4-49AD-AFD4-AE164FFD1403}"/>
  </bookViews>
  <sheets>
    <sheet name="Varetekster" sheetId="1" r:id="rId1"/>
    <sheet name="Forkortelser" sheetId="2" r:id="rId2"/>
    <sheet name="Kommentarer til varegrupper" sheetId="4" r:id="rId3"/>
  </sheets>
  <definedNames>
    <definedName name="_xlnm._FilterDatabase" localSheetId="1" hidden="1">Forkortelser!$A$1:$C$1</definedName>
    <definedName name="_Toc178769431" localSheetId="2">'Kommentarer til varegrupper'!$A$1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 r="F9" i="1"/>
  <c r="J9" i="1"/>
  <c r="J8" i="1"/>
  <c r="D8" i="1"/>
  <c r="J12" i="1"/>
  <c r="J5" i="1"/>
  <c r="J4" i="1"/>
  <c r="D138" i="1"/>
  <c r="F138" i="1"/>
  <c r="J138" i="1"/>
  <c r="D139" i="1"/>
  <c r="F139" i="1"/>
  <c r="J139" i="1"/>
  <c r="D140" i="1"/>
  <c r="F140" i="1"/>
  <c r="J140" i="1"/>
  <c r="D141" i="1"/>
  <c r="F141" i="1"/>
  <c r="J141" i="1"/>
  <c r="D142" i="1"/>
  <c r="F142" i="1"/>
  <c r="J142" i="1"/>
  <c r="D143" i="1"/>
  <c r="F143" i="1"/>
  <c r="J143" i="1"/>
  <c r="D144" i="1"/>
  <c r="F144" i="1"/>
  <c r="J144" i="1"/>
  <c r="D145" i="1"/>
  <c r="F145" i="1"/>
  <c r="J145" i="1"/>
  <c r="D146" i="1"/>
  <c r="F146" i="1"/>
  <c r="J146" i="1"/>
  <c r="D147" i="1"/>
  <c r="F147" i="1"/>
  <c r="J147" i="1"/>
  <c r="D148" i="1"/>
  <c r="F148" i="1"/>
  <c r="J148" i="1"/>
  <c r="D149" i="1"/>
  <c r="F149" i="1"/>
  <c r="J149" i="1"/>
  <c r="D150" i="1"/>
  <c r="F150" i="1"/>
  <c r="J150" i="1"/>
  <c r="D151" i="1"/>
  <c r="F151" i="1"/>
  <c r="J151" i="1"/>
  <c r="D152" i="1"/>
  <c r="F152" i="1"/>
  <c r="J152" i="1"/>
  <c r="D153" i="1"/>
  <c r="F153" i="1"/>
  <c r="J153" i="1"/>
  <c r="D154" i="1"/>
  <c r="F154" i="1"/>
  <c r="J154" i="1"/>
  <c r="D155" i="1"/>
  <c r="F155" i="1"/>
  <c r="J155" i="1"/>
  <c r="D156" i="1"/>
  <c r="F156" i="1"/>
  <c r="J156" i="1"/>
  <c r="D157" i="1"/>
  <c r="F157" i="1"/>
  <c r="J157" i="1"/>
  <c r="D158" i="1"/>
  <c r="F158" i="1"/>
  <c r="J158" i="1"/>
  <c r="D159" i="1"/>
  <c r="F159" i="1"/>
  <c r="J159" i="1"/>
  <c r="D160" i="1"/>
  <c r="F160" i="1"/>
  <c r="J160" i="1"/>
  <c r="D161" i="1"/>
  <c r="F161" i="1"/>
  <c r="J161" i="1"/>
  <c r="D162" i="1"/>
  <c r="F162" i="1"/>
  <c r="J162" i="1"/>
  <c r="D163" i="1"/>
  <c r="F163" i="1"/>
  <c r="J163" i="1"/>
  <c r="D164" i="1"/>
  <c r="F164" i="1"/>
  <c r="J164" i="1"/>
  <c r="D165" i="1"/>
  <c r="F165" i="1"/>
  <c r="J165" i="1"/>
  <c r="D166" i="1"/>
  <c r="F166" i="1"/>
  <c r="J166" i="1"/>
  <c r="D167" i="1"/>
  <c r="F167" i="1"/>
  <c r="J167" i="1"/>
  <c r="D168" i="1"/>
  <c r="F168" i="1"/>
  <c r="J168" i="1"/>
  <c r="D169" i="1"/>
  <c r="F169" i="1"/>
  <c r="J169" i="1"/>
  <c r="D170" i="1"/>
  <c r="F170" i="1"/>
  <c r="J170" i="1"/>
  <c r="D171" i="1"/>
  <c r="F171" i="1"/>
  <c r="J171" i="1"/>
  <c r="D172" i="1"/>
  <c r="F172" i="1"/>
  <c r="J172" i="1"/>
  <c r="D173" i="1"/>
  <c r="F173" i="1"/>
  <c r="J173" i="1"/>
  <c r="D174" i="1"/>
  <c r="F174" i="1"/>
  <c r="J174" i="1"/>
  <c r="D175" i="1"/>
  <c r="F175" i="1"/>
  <c r="J175" i="1"/>
  <c r="D176" i="1"/>
  <c r="F176" i="1"/>
  <c r="J176" i="1"/>
  <c r="D177" i="1"/>
  <c r="F177" i="1"/>
  <c r="J177" i="1"/>
  <c r="D178" i="1"/>
  <c r="F178" i="1"/>
  <c r="J178" i="1"/>
  <c r="D179" i="1"/>
  <c r="F179" i="1"/>
  <c r="J179" i="1"/>
  <c r="D180" i="1"/>
  <c r="F180" i="1"/>
  <c r="J180" i="1"/>
  <c r="D181" i="1"/>
  <c r="F181" i="1"/>
  <c r="J181" i="1"/>
  <c r="D182" i="1"/>
  <c r="F182" i="1"/>
  <c r="J182" i="1"/>
  <c r="D183" i="1"/>
  <c r="F183" i="1"/>
  <c r="J183" i="1"/>
  <c r="D184" i="1"/>
  <c r="F184" i="1"/>
  <c r="J184" i="1"/>
  <c r="D185" i="1"/>
  <c r="F185" i="1"/>
  <c r="J185" i="1"/>
  <c r="D186" i="1"/>
  <c r="F186" i="1"/>
  <c r="J186" i="1"/>
  <c r="D187" i="1"/>
  <c r="F187" i="1"/>
  <c r="J187" i="1"/>
  <c r="D188" i="1"/>
  <c r="F188" i="1"/>
  <c r="J188" i="1"/>
  <c r="D189" i="1"/>
  <c r="F189" i="1"/>
  <c r="J189" i="1"/>
  <c r="D190" i="1"/>
  <c r="F190" i="1"/>
  <c r="J190" i="1"/>
  <c r="D191" i="1"/>
  <c r="F191" i="1"/>
  <c r="J191" i="1"/>
  <c r="D192" i="1"/>
  <c r="F192" i="1"/>
  <c r="J192" i="1"/>
  <c r="D193" i="1"/>
  <c r="F193" i="1"/>
  <c r="J193" i="1"/>
  <c r="D194" i="1"/>
  <c r="F194" i="1"/>
  <c r="J194" i="1"/>
  <c r="D195" i="1"/>
  <c r="F195" i="1"/>
  <c r="J195" i="1"/>
  <c r="D196" i="1"/>
  <c r="F196" i="1"/>
  <c r="J196" i="1"/>
  <c r="D197" i="1"/>
  <c r="F197" i="1"/>
  <c r="J197" i="1"/>
  <c r="D198" i="1"/>
  <c r="F198" i="1"/>
  <c r="J198" i="1"/>
  <c r="D199" i="1"/>
  <c r="F199" i="1"/>
  <c r="J199" i="1"/>
  <c r="D200" i="1"/>
  <c r="F200" i="1"/>
  <c r="J200" i="1"/>
  <c r="D201" i="1"/>
  <c r="F201" i="1"/>
  <c r="J201" i="1"/>
  <c r="D202" i="1"/>
  <c r="F202" i="1"/>
  <c r="J202" i="1"/>
  <c r="D203" i="1"/>
  <c r="F203" i="1"/>
  <c r="J203" i="1"/>
  <c r="D204" i="1"/>
  <c r="F204" i="1"/>
  <c r="J204" i="1"/>
  <c r="D205" i="1"/>
  <c r="F205" i="1"/>
  <c r="J205" i="1"/>
  <c r="D206" i="1"/>
  <c r="F206" i="1"/>
  <c r="J206" i="1"/>
  <c r="D207" i="1"/>
  <c r="F207" i="1"/>
  <c r="J207" i="1"/>
  <c r="D208" i="1"/>
  <c r="F208" i="1"/>
  <c r="J208" i="1"/>
  <c r="D209" i="1"/>
  <c r="F209" i="1"/>
  <c r="J209" i="1"/>
  <c r="D210" i="1"/>
  <c r="F210" i="1"/>
  <c r="J210" i="1"/>
  <c r="J131" i="1"/>
  <c r="F131" i="1"/>
  <c r="D131" i="1"/>
  <c r="J137" i="1"/>
  <c r="J136" i="1"/>
  <c r="J135" i="1"/>
  <c r="J134" i="1"/>
  <c r="J133" i="1"/>
  <c r="J130" i="1"/>
  <c r="J129" i="1"/>
  <c r="F137" i="1"/>
  <c r="F136" i="1"/>
  <c r="F134" i="1"/>
  <c r="F133" i="1"/>
  <c r="F132" i="1"/>
  <c r="F130" i="1"/>
  <c r="F129" i="1"/>
  <c r="D137" i="1"/>
  <c r="D136" i="1"/>
  <c r="D135" i="1"/>
  <c r="D134" i="1"/>
  <c r="D133" i="1"/>
  <c r="D130" i="1"/>
  <c r="D129" i="1"/>
  <c r="D132" i="1"/>
  <c r="F135" i="1"/>
  <c r="J132" i="1"/>
  <c r="F113" i="1"/>
  <c r="J113" i="1"/>
  <c r="D113" i="1"/>
  <c r="J121" i="1"/>
  <c r="F121" i="1"/>
  <c r="D121" i="1"/>
  <c r="J120" i="1"/>
  <c r="F120" i="1"/>
  <c r="D120" i="1"/>
  <c r="J119" i="1"/>
  <c r="F119" i="1"/>
  <c r="D119" i="1"/>
  <c r="J118" i="1"/>
  <c r="F118" i="1"/>
  <c r="D118" i="1"/>
  <c r="J111" i="1"/>
  <c r="F111" i="1"/>
  <c r="D111" i="1"/>
  <c r="J107" i="1"/>
  <c r="F107" i="1"/>
  <c r="D107" i="1"/>
  <c r="J106" i="1"/>
  <c r="F106" i="1"/>
  <c r="D106" i="1"/>
  <c r="J105" i="1"/>
  <c r="F105" i="1"/>
  <c r="D105" i="1"/>
  <c r="J104" i="1"/>
  <c r="F104" i="1"/>
  <c r="D104" i="1"/>
  <c r="J102" i="1"/>
  <c r="F102" i="1"/>
  <c r="D102" i="1"/>
  <c r="J101" i="1"/>
  <c r="F96" i="1"/>
  <c r="D96" i="1"/>
  <c r="J93" i="1"/>
  <c r="J95" i="1"/>
  <c r="F95" i="1"/>
  <c r="D95" i="1"/>
  <c r="J94" i="1"/>
  <c r="F94" i="1"/>
  <c r="D94" i="1"/>
  <c r="D93" i="1"/>
  <c r="D92" i="1"/>
  <c r="D89" i="1"/>
  <c r="J92" i="1"/>
  <c r="F92" i="1"/>
  <c r="J89" i="1"/>
  <c r="F89" i="1"/>
  <c r="D100" i="1"/>
  <c r="F100" i="1"/>
  <c r="J100" i="1"/>
  <c r="D101" i="1"/>
  <c r="F101" i="1"/>
  <c r="D103" i="1"/>
  <c r="F103" i="1"/>
  <c r="J103" i="1"/>
  <c r="J99" i="1"/>
  <c r="F99" i="1"/>
  <c r="D99" i="1"/>
  <c r="J98" i="1"/>
  <c r="F98" i="1"/>
  <c r="D98" i="1"/>
  <c r="J97" i="1"/>
  <c r="F97" i="1"/>
  <c r="D97" i="1"/>
  <c r="J91" i="1"/>
  <c r="F91" i="1"/>
  <c r="D91" i="1"/>
  <c r="J90" i="1"/>
  <c r="F90" i="1"/>
  <c r="D90" i="1"/>
  <c r="J88" i="1"/>
  <c r="F88" i="1"/>
  <c r="D88" i="1"/>
  <c r="J87" i="1"/>
  <c r="F87" i="1"/>
  <c r="D87" i="1"/>
  <c r="J86" i="1"/>
  <c r="F86" i="1"/>
  <c r="D86" i="1"/>
  <c r="J85" i="1"/>
  <c r="F85" i="1"/>
  <c r="D85" i="1"/>
  <c r="J83" i="1"/>
  <c r="F83" i="1"/>
  <c r="D83" i="1"/>
  <c r="J82" i="1"/>
  <c r="F82" i="1"/>
  <c r="D82" i="1"/>
  <c r="J81" i="1"/>
  <c r="F81" i="1"/>
  <c r="D81" i="1"/>
  <c r="J80" i="1"/>
  <c r="F80" i="1"/>
  <c r="D80" i="1"/>
  <c r="J79" i="1"/>
  <c r="F79" i="1"/>
  <c r="D79" i="1"/>
  <c r="J76" i="1"/>
  <c r="F76" i="1"/>
  <c r="D76" i="1"/>
  <c r="J117" i="1" l="1"/>
  <c r="F117" i="1"/>
  <c r="D117" i="1"/>
  <c r="J84" i="1"/>
  <c r="F84" i="1"/>
  <c r="D84" i="1"/>
  <c r="J78" i="1"/>
  <c r="F78" i="1"/>
  <c r="D78" i="1"/>
  <c r="J77" i="1"/>
  <c r="F77" i="1"/>
  <c r="D77" i="1"/>
  <c r="J75" i="1"/>
  <c r="F75" i="1"/>
  <c r="D75" i="1"/>
  <c r="J74" i="1"/>
  <c r="F74" i="1"/>
  <c r="D74" i="1"/>
  <c r="J70" i="1"/>
  <c r="F70" i="1"/>
  <c r="D70" i="1"/>
  <c r="J69" i="1"/>
  <c r="F69" i="1"/>
  <c r="D69" i="1"/>
  <c r="J63" i="1"/>
  <c r="J53" i="1"/>
  <c r="F53" i="1"/>
  <c r="D53" i="1"/>
  <c r="J73" i="1"/>
  <c r="F73" i="1"/>
  <c r="D73" i="1"/>
  <c r="J72" i="1"/>
  <c r="F72" i="1"/>
  <c r="D72" i="1"/>
  <c r="J71" i="1"/>
  <c r="F71" i="1"/>
  <c r="D71" i="1"/>
  <c r="J67" i="1"/>
  <c r="F67" i="1"/>
  <c r="D67" i="1"/>
  <c r="J66" i="1"/>
  <c r="F66" i="1"/>
  <c r="D66" i="1"/>
  <c r="J65" i="1"/>
  <c r="F65" i="1"/>
  <c r="D65" i="1"/>
  <c r="J64" i="1"/>
  <c r="F64" i="1"/>
  <c r="D64" i="1"/>
  <c r="F63" i="1"/>
  <c r="D63" i="1"/>
  <c r="J58" i="1"/>
  <c r="F58" i="1"/>
  <c r="D58" i="1"/>
  <c r="J57" i="1"/>
  <c r="F57" i="1"/>
  <c r="D57" i="1"/>
  <c r="J56" i="1"/>
  <c r="F56" i="1"/>
  <c r="D56" i="1"/>
  <c r="J55" i="1"/>
  <c r="F55" i="1"/>
  <c r="D55" i="1"/>
  <c r="J54" i="1"/>
  <c r="F54" i="1"/>
  <c r="D54" i="1"/>
  <c r="J51" i="1"/>
  <c r="F51" i="1"/>
  <c r="D51" i="1"/>
  <c r="J50" i="1"/>
  <c r="F50" i="1"/>
  <c r="D50" i="1"/>
  <c r="J49" i="1"/>
  <c r="F49" i="1"/>
  <c r="D49" i="1"/>
  <c r="J52" i="1"/>
  <c r="F52" i="1"/>
  <c r="D52" i="1"/>
  <c r="J48" i="1"/>
  <c r="F48" i="1"/>
  <c r="D48" i="1"/>
  <c r="J47" i="1"/>
  <c r="F47" i="1"/>
  <c r="D47" i="1"/>
  <c r="J46" i="1"/>
  <c r="F46" i="1"/>
  <c r="D46" i="1"/>
  <c r="J39" i="1"/>
  <c r="F39" i="1"/>
  <c r="D39" i="1"/>
  <c r="J45" i="1"/>
  <c r="F45" i="1"/>
  <c r="D45" i="1"/>
  <c r="J44" i="1"/>
  <c r="F44" i="1"/>
  <c r="D44" i="1"/>
  <c r="J43" i="1"/>
  <c r="F43" i="1"/>
  <c r="D43" i="1"/>
  <c r="J42" i="1"/>
  <c r="F42" i="1"/>
  <c r="D42" i="1"/>
  <c r="J41" i="1"/>
  <c r="F41" i="1"/>
  <c r="D41" i="1"/>
  <c r="J40" i="1"/>
  <c r="F40" i="1"/>
  <c r="D40" i="1"/>
  <c r="J38" i="1"/>
  <c r="F38" i="1"/>
  <c r="D38" i="1"/>
  <c r="J37" i="1"/>
  <c r="F37" i="1"/>
  <c r="D37" i="1"/>
  <c r="J36" i="1"/>
  <c r="F36" i="1"/>
  <c r="D36" i="1"/>
  <c r="J35" i="1"/>
  <c r="F35" i="1"/>
  <c r="D35" i="1"/>
  <c r="J34" i="1"/>
  <c r="F34" i="1"/>
  <c r="D34" i="1"/>
  <c r="J33" i="1"/>
  <c r="F33" i="1"/>
  <c r="D33" i="1"/>
  <c r="J28" i="1"/>
  <c r="F28" i="1"/>
  <c r="D28" i="1"/>
  <c r="J13" i="1"/>
  <c r="J31" i="1"/>
  <c r="F31" i="1"/>
  <c r="D31" i="1"/>
  <c r="J30" i="1"/>
  <c r="F30" i="1"/>
  <c r="D30" i="1"/>
  <c r="J29" i="1"/>
  <c r="F29" i="1"/>
  <c r="D29" i="1"/>
  <c r="J32" i="1"/>
  <c r="F32" i="1"/>
  <c r="D32" i="1"/>
  <c r="J27" i="1"/>
  <c r="F27" i="1"/>
  <c r="D27" i="1"/>
  <c r="J26" i="1"/>
  <c r="F26" i="1"/>
  <c r="D26" i="1"/>
  <c r="J25" i="1"/>
  <c r="F25" i="1"/>
  <c r="D25" i="1"/>
  <c r="J24" i="1"/>
  <c r="F24" i="1"/>
  <c r="D24" i="1"/>
  <c r="J23" i="1"/>
  <c r="F23" i="1"/>
  <c r="D23" i="1"/>
  <c r="J22" i="1"/>
  <c r="F22" i="1"/>
  <c r="D22" i="1"/>
  <c r="D59" i="1"/>
  <c r="F59" i="1"/>
  <c r="J59" i="1"/>
  <c r="J18" i="1"/>
  <c r="F18" i="1"/>
  <c r="D18" i="1"/>
  <c r="J16" i="1"/>
  <c r="F16" i="1"/>
  <c r="D16" i="1"/>
  <c r="J19" i="1"/>
  <c r="F19" i="1"/>
  <c r="D19" i="1"/>
  <c r="D21" i="1"/>
  <c r="F21" i="1"/>
  <c r="J21" i="1"/>
  <c r="J20" i="1"/>
  <c r="F20" i="1"/>
  <c r="D20" i="1"/>
  <c r="J17" i="1"/>
  <c r="F17" i="1"/>
  <c r="D17" i="1"/>
  <c r="J15" i="1"/>
  <c r="F15" i="1"/>
  <c r="D15" i="1"/>
  <c r="F14" i="1"/>
  <c r="F13" i="1"/>
  <c r="F12" i="1"/>
  <c r="F11" i="1"/>
  <c r="F10" i="1"/>
  <c r="F6" i="1"/>
  <c r="F5" i="1"/>
  <c r="F4" i="1"/>
  <c r="J14" i="1"/>
  <c r="D14" i="1"/>
  <c r="D13" i="1"/>
  <c r="D4" i="1"/>
  <c r="D5" i="1"/>
  <c r="F7" i="1"/>
  <c r="J11" i="1"/>
  <c r="J10" i="1"/>
  <c r="J7" i="1"/>
  <c r="D12" i="1"/>
  <c r="D11" i="1"/>
  <c r="D10" i="1"/>
  <c r="D7" i="1"/>
  <c r="F128" i="1"/>
  <c r="F127" i="1"/>
  <c r="F126" i="1"/>
  <c r="F125" i="1"/>
  <c r="F124" i="1"/>
  <c r="F123" i="1"/>
  <c r="F122" i="1"/>
  <c r="F116" i="1"/>
  <c r="F115" i="1"/>
  <c r="F114" i="1"/>
  <c r="F112" i="1"/>
  <c r="F110" i="1"/>
  <c r="J128" i="1"/>
  <c r="J127" i="1"/>
  <c r="J126" i="1"/>
  <c r="J125" i="1"/>
  <c r="J124" i="1"/>
  <c r="J123" i="1"/>
  <c r="J122" i="1"/>
  <c r="J116" i="1"/>
  <c r="J115" i="1"/>
  <c r="J114" i="1"/>
  <c r="J112" i="1"/>
  <c r="J110" i="1"/>
  <c r="D128" i="1"/>
  <c r="D127" i="1"/>
  <c r="D126" i="1"/>
  <c r="D125" i="1"/>
  <c r="D124" i="1"/>
  <c r="D123" i="1"/>
  <c r="D122" i="1"/>
  <c r="D116" i="1"/>
  <c r="D115" i="1"/>
  <c r="D114" i="1"/>
  <c r="D112" i="1"/>
  <c r="D110" i="1"/>
  <c r="D109" i="1"/>
  <c r="D108" i="1"/>
  <c r="F109" i="1"/>
  <c r="F108" i="1"/>
  <c r="J109" i="1"/>
  <c r="J108" i="1"/>
  <c r="F68" i="1"/>
  <c r="J68" i="1"/>
  <c r="D68" i="1"/>
  <c r="F62" i="1"/>
  <c r="F60" i="1"/>
  <c r="F61" i="1"/>
  <c r="J62" i="1"/>
  <c r="J60" i="1"/>
  <c r="J61" i="1"/>
  <c r="D62" i="1"/>
  <c r="D60" i="1"/>
  <c r="D61" i="1"/>
  <c r="D6" i="1"/>
  <c r="J6" i="1"/>
</calcChain>
</file>

<file path=xl/sharedStrings.xml><?xml version="1.0" encoding="utf-8"?>
<sst xmlns="http://schemas.openxmlformats.org/spreadsheetml/2006/main" count="1660" uniqueCount="1518">
  <si>
    <r>
      <t xml:space="preserve">Varetekst 1 benyttes bl.a. til: 
</t>
    </r>
    <r>
      <rPr>
        <i/>
        <sz val="10"/>
        <color theme="1"/>
        <rFont val="Calibri"/>
        <family val="2"/>
        <scheme val="minor"/>
      </rPr>
      <t>Hylletiketter, salgskvitteringer, faktura, håndterminaler, nettbutikker</t>
    </r>
    <r>
      <rPr>
        <sz val="10"/>
        <color theme="1"/>
        <rFont val="Calibri"/>
        <family val="2"/>
        <scheme val="minor"/>
      </rPr>
      <t xml:space="preserve">, </t>
    </r>
    <r>
      <rPr>
        <i/>
        <sz val="10"/>
        <color theme="1"/>
        <rFont val="Calibri"/>
        <family val="2"/>
        <scheme val="minor"/>
      </rPr>
      <t>ERP-systemer, kalkulasjonssystemer m.m.</t>
    </r>
  </si>
  <si>
    <r>
      <t xml:space="preserve">Varetekst 2 - Tilleggsinformasjon benyttes til:
</t>
    </r>
    <r>
      <rPr>
        <i/>
        <sz val="10"/>
        <color theme="1"/>
        <rFont val="Calibri"/>
        <family val="2"/>
        <scheme val="minor"/>
      </rPr>
      <t>Benyttes til å registrere opplysninger om en vare som ikke er registrert i varetekst1. Er ikke obligatoris</t>
    </r>
    <r>
      <rPr>
        <sz val="10"/>
        <color theme="1"/>
        <rFont val="Calibri"/>
        <family val="2"/>
        <scheme val="minor"/>
      </rPr>
      <t>k</t>
    </r>
  </si>
  <si>
    <t>Varens merkenavn hentes automatisk fra feltet merkenavn på modulen</t>
  </si>
  <si>
    <r>
      <t xml:space="preserve">Varetekst  - digitale kanaler + Dimensjon benyttes til:
</t>
    </r>
    <r>
      <rPr>
        <i/>
        <sz val="10"/>
        <color theme="1"/>
        <rFont val="Calibri"/>
        <family val="2"/>
        <scheme val="minor"/>
      </rPr>
      <t>Nettbutikker, e-handelsløsninger, ERP-systemer, kalkulasjonssystemer m.m.</t>
    </r>
  </si>
  <si>
    <t>Dimensjon/størrelse benyttes sammen med Varetekst digitale kanaler</t>
  </si>
  <si>
    <t>Varegruppenr</t>
  </si>
  <si>
    <t>Varegruppe tekst</t>
  </si>
  <si>
    <t>Varetekst 1 benyttes til:</t>
  </si>
  <si>
    <t>Varetekst 2 - Tilleggsinformasjon</t>
  </si>
  <si>
    <t>Merkenavn</t>
  </si>
  <si>
    <t>Varetekst - digitale kanaler</t>
  </si>
  <si>
    <t>Dimensjon/størrelse</t>
  </si>
  <si>
    <t>Tillatt antall tegn =35</t>
  </si>
  <si>
    <t>Antall tegn brukt i kolonne C</t>
  </si>
  <si>
    <t>Tllatt Antall tegn 35</t>
  </si>
  <si>
    <t>Antall tegn brukt</t>
  </si>
  <si>
    <t>Tllatt Antall tegn 30</t>
  </si>
  <si>
    <t>Antall tegn kolonne g+h=60</t>
  </si>
  <si>
    <t>Antall tegn brukt i g+h</t>
  </si>
  <si>
    <t>0406020</t>
  </si>
  <si>
    <t>Plast/boblefolie</t>
  </si>
  <si>
    <t>STREKKFILM 20MY 0,45X300M FP</t>
  </si>
  <si>
    <t>Forenede</t>
  </si>
  <si>
    <t xml:space="preserve">Strekkfil 20MY </t>
  </si>
  <si>
    <t>0,45x300m</t>
  </si>
  <si>
    <t>Plastsekker</t>
  </si>
  <si>
    <t>AVFALLSSEKK BASIC KNYTE 125L</t>
  </si>
  <si>
    <t>72x125cm</t>
  </si>
  <si>
    <r>
      <t>Bravix</t>
    </r>
    <r>
      <rPr>
        <sz val="11"/>
        <color theme="1"/>
        <rFont val="Calibri"/>
        <family val="2"/>
        <scheme val="minor"/>
      </rPr>
      <t xml:space="preserve"> </t>
    </r>
  </si>
  <si>
    <t>Avfallssekk 125L g Knytesekk (trøye)</t>
  </si>
  <si>
    <t>0502100</t>
  </si>
  <si>
    <t>K-Virke Furu/Gran</t>
  </si>
  <si>
    <t>GRAN 36X198 K-VIRKE C24</t>
  </si>
  <si>
    <t>Tømrix</t>
  </si>
  <si>
    <t>Gran konstruksjonsvirke C24</t>
  </si>
  <si>
    <t>36X198 mm</t>
  </si>
  <si>
    <t>0505</t>
  </si>
  <si>
    <t>Panel</t>
  </si>
  <si>
    <t>FURU 00X000 MØLLERSTUE KL1</t>
  </si>
  <si>
    <t>PANEL</t>
  </si>
  <si>
    <t>Møllerstuepanel natur furu ubehandlet kl.1</t>
  </si>
  <si>
    <t>00x000mm</t>
  </si>
  <si>
    <t>0506550</t>
  </si>
  <si>
    <t>Terrasseb. Cu Imp G/F</t>
  </si>
  <si>
    <t>FURU 28X120X4500 CUIMP TERRASSE KL1</t>
  </si>
  <si>
    <t>TERRASSEBORD 4,5M</t>
  </si>
  <si>
    <t>Terrassebord furu cu-impregnert kl.1</t>
  </si>
  <si>
    <t>28x120x4500</t>
  </si>
  <si>
    <t>0506900</t>
  </si>
  <si>
    <t>Gulvbord 16-18%</t>
  </si>
  <si>
    <t>FURU 28X070 GULVBORD NATUR 17% EP</t>
  </si>
  <si>
    <t>Gulvbord  furu natur 17% EP</t>
  </si>
  <si>
    <t>28X070</t>
  </si>
  <si>
    <t>0510/0511/0512</t>
  </si>
  <si>
    <t>Listverk</t>
  </si>
  <si>
    <t>EIK  00X000 FOTLIST</t>
  </si>
  <si>
    <t xml:space="preserve">Fotlist eik </t>
  </si>
  <si>
    <t xml:space="preserve">00x000mm </t>
  </si>
  <si>
    <t>BJØR 00X000 TAKLIST</t>
  </si>
  <si>
    <t xml:space="preserve">Taklist bjørk </t>
  </si>
  <si>
    <t>KIRB 00x000 FEIELIST</t>
  </si>
  <si>
    <t xml:space="preserve">Feielist kirsebær </t>
  </si>
  <si>
    <t>0601</t>
  </si>
  <si>
    <t>Sement og mørtel</t>
  </si>
  <si>
    <t>BOLTEMØRTEL FIN 20KG HEYDI</t>
  </si>
  <si>
    <t>UNDERSTØPSMØRTEL</t>
  </si>
  <si>
    <t>KANDO</t>
  </si>
  <si>
    <t>Boltemørtel fin understøpsmørtel</t>
  </si>
  <si>
    <t>20kg</t>
  </si>
  <si>
    <t>MØRTEL EKSP NONSET 400 25KG MAPEI</t>
  </si>
  <si>
    <t>EKSPANDERENDE</t>
  </si>
  <si>
    <r>
      <t>Lunero</t>
    </r>
    <r>
      <rPr>
        <sz val="11"/>
        <color theme="1"/>
        <rFont val="Calibri"/>
        <family val="2"/>
        <scheme val="minor"/>
      </rPr>
      <t xml:space="preserve"> </t>
    </r>
  </si>
  <si>
    <t xml:space="preserve">Mørtel ekspanderende  400 </t>
  </si>
  <si>
    <t xml:space="preserve">25kg </t>
  </si>
  <si>
    <t>0602400</t>
  </si>
  <si>
    <t>Membraner</t>
  </si>
  <si>
    <t>MEMBRAN A+ 2X20M SIKAPROOF</t>
  </si>
  <si>
    <t>RULL A 2X20M</t>
  </si>
  <si>
    <t>Lenar</t>
  </si>
  <si>
    <t xml:space="preserve">Membran høyelastisk hypalon-membran A+ </t>
  </si>
  <si>
    <t>20m</t>
  </si>
  <si>
    <t>0605001</t>
  </si>
  <si>
    <t>Fiberduker</t>
  </si>
  <si>
    <t>FIBERDUK KL2 NGS 1,25X20M SORT</t>
  </si>
  <si>
    <r>
      <t>Norsol</t>
    </r>
    <r>
      <rPr>
        <sz val="11"/>
        <color theme="1"/>
        <rFont val="Calibri"/>
        <family val="2"/>
        <scheme val="minor"/>
      </rPr>
      <t xml:space="preserve"> </t>
    </r>
  </si>
  <si>
    <t>Fiberduk klasse 2 NGS sort</t>
  </si>
  <si>
    <t>1,25 x20m</t>
  </si>
  <si>
    <t>0605300</t>
  </si>
  <si>
    <t xml:space="preserve">Grunnmurplate </t>
  </si>
  <si>
    <t>GRUNNMURPL TERRA HVIT 595X1195</t>
  </si>
  <si>
    <t>GRUNNMURPLATE FIN HVIT SN 100 STENI</t>
  </si>
  <si>
    <t>Terra</t>
  </si>
  <si>
    <t>Grunnmursplate SN 100 Hvit 0,71 m2 pr plate</t>
  </si>
  <si>
    <t>595x1195</t>
  </si>
  <si>
    <t>0605310</t>
  </si>
  <si>
    <t>Grunnmurplate plast</t>
  </si>
  <si>
    <t>GRUNNMURPL PLATON XTRA 1,00X20M</t>
  </si>
  <si>
    <t>GRUNNMURPLATE PLAST</t>
  </si>
  <si>
    <t>Platon</t>
  </si>
  <si>
    <t>Grunnmursplate fuktbeskyttelse</t>
  </si>
  <si>
    <t xml:space="preserve">1,00x20m </t>
  </si>
  <si>
    <t>0605330</t>
  </si>
  <si>
    <t>Drensplater mineralull</t>
  </si>
  <si>
    <t>DRENSPLATE 50X575X1200 ROCKWOOL</t>
  </si>
  <si>
    <t>4,14 M2 PR PK</t>
  </si>
  <si>
    <t>Rockwool</t>
  </si>
  <si>
    <t>Drensplate 4,14m2 pr pak</t>
  </si>
  <si>
    <t>50X575X1200</t>
  </si>
  <si>
    <t>0605340</t>
  </si>
  <si>
    <t>Drensplater polystyren</t>
  </si>
  <si>
    <t>DRENSPL 150 U/DUK SUNDOLITT XPS300</t>
  </si>
  <si>
    <t>150X585X2385MM U/DUK DRENSPLATE</t>
  </si>
  <si>
    <t>Sundolitt</t>
  </si>
  <si>
    <t>Drensplate 150 XPS300SL u/duk</t>
  </si>
  <si>
    <t>150x585x2385mm</t>
  </si>
  <si>
    <t xml:space="preserve">0605400 </t>
  </si>
  <si>
    <t>Avløpsrister og -renner</t>
  </si>
  <si>
    <t>AVLØPSRIST V100 0,5M SPALTE GALV C</t>
  </si>
  <si>
    <t>KL. C</t>
  </si>
  <si>
    <t>Cico</t>
  </si>
  <si>
    <t xml:space="preserve">Avløpsrist 100 spalte galvanisert kl.C </t>
  </si>
  <si>
    <t>0,5m</t>
  </si>
  <si>
    <t>AVLØPSRE S100K-1 1,0M M/FALL KL.F</t>
  </si>
  <si>
    <t>AVLØPSRENNE</t>
  </si>
  <si>
    <t>ACO</t>
  </si>
  <si>
    <t>Avløpsrenne S100K - 1 1,0m m/fall kl. F NR.821</t>
  </si>
  <si>
    <t>0605500</t>
  </si>
  <si>
    <t>Radonsperre</t>
  </si>
  <si>
    <t>RADONSPERRE RMB400 2X25M MONARFLEX</t>
  </si>
  <si>
    <t>Monarflex</t>
  </si>
  <si>
    <t xml:space="preserve">Radonsperre R.M.B. 400 0,4mm </t>
  </si>
  <si>
    <t>2X25mx1mm</t>
  </si>
  <si>
    <t>Forskalingstilbehør</t>
  </si>
  <si>
    <t>FORMSTAG PLYFA KONA VANNT 8MM 200MM</t>
  </si>
  <si>
    <t>Eurospacers</t>
  </si>
  <si>
    <t xml:space="preserve">Formstag plyfa Kona vanntett </t>
  </si>
  <si>
    <t>8MM 200MM</t>
  </si>
  <si>
    <t>0610200</t>
  </si>
  <si>
    <t>Ringmur-/Grunnmurselem. Polystyren</t>
  </si>
  <si>
    <t>RINGMURELEM GARASJE KORT 150MM</t>
  </si>
  <si>
    <t>RINGMURSELEMENT 1200X290X150</t>
  </si>
  <si>
    <t xml:space="preserve">Elyra </t>
  </si>
  <si>
    <t>Ringmur garasjeelement kort 150mm</t>
  </si>
  <si>
    <t>1200X290X150</t>
  </si>
  <si>
    <t>0610700</t>
  </si>
  <si>
    <t>Støpte Sylindere</t>
  </si>
  <si>
    <t>SØYLEFORSK PAPP 350X350MM L=4000MM</t>
  </si>
  <si>
    <t>Søykeforskaling</t>
  </si>
  <si>
    <t xml:space="preserve">Fyndar </t>
  </si>
  <si>
    <t>Søyleforskaling papp L=4000mm</t>
  </si>
  <si>
    <t xml:space="preserve">350X350mm </t>
  </si>
  <si>
    <t>0615</t>
  </si>
  <si>
    <t>Blokker, Teglstein, Lettklinker,</t>
  </si>
  <si>
    <t xml:space="preserve">BLOKK POREBETONG 400X250X500 </t>
  </si>
  <si>
    <t>YTONG-BLOKK FOR VEGG U-VERDI 0,19</t>
  </si>
  <si>
    <t>Ytong</t>
  </si>
  <si>
    <t>Blokk for vegg u-verdi 0,19 porebetong</t>
  </si>
  <si>
    <t>400X250X500</t>
  </si>
  <si>
    <t>BLOKK BETONG 12CM FASADE HELBLOKK</t>
  </si>
  <si>
    <t>12X19X39</t>
  </si>
  <si>
    <t xml:space="preserve">Fyrisk  </t>
  </si>
  <si>
    <t xml:space="preserve">Fasadeblokk betong helstein </t>
  </si>
  <si>
    <t>12x19x39</t>
  </si>
  <si>
    <t>L-BLOKK POLYST 250 THERMOMUR</t>
  </si>
  <si>
    <t xml:space="preserve">H=300 B=250 L=1200 </t>
  </si>
  <si>
    <t xml:space="preserve">L-blokk polystyren 250 Thermomur </t>
  </si>
  <si>
    <t>300x200x1200</t>
  </si>
  <si>
    <t>LETTKLINKER LØS 4/10 STORSEKK LECA</t>
  </si>
  <si>
    <t>FRAKSJON 4/10 MM 1M3 SEKK</t>
  </si>
  <si>
    <t xml:space="preserve">Lettklinker løs fraksjon 1m3 i sekk </t>
  </si>
  <si>
    <t>4/10mm</t>
  </si>
  <si>
    <t>TEGLSTEIN HÅNDBANKET CIENNA</t>
  </si>
  <si>
    <t>TERCA WDF BELGISK 215X102X65</t>
  </si>
  <si>
    <t>Terca</t>
  </si>
  <si>
    <t>Tegelstein håndbanket cienna  WDF Belgisk</t>
  </si>
  <si>
    <t xml:space="preserve"> 215X102X65</t>
  </si>
  <si>
    <t xml:space="preserve">FORINGSRØR 33CM PIPE Ø20 </t>
  </si>
  <si>
    <t>INNVENDIG MÅL 200MM</t>
  </si>
  <si>
    <t>Foringsrør keramisk pipe  innvendig mål 200mm</t>
  </si>
  <si>
    <t>33cm Ø20</t>
  </si>
  <si>
    <t>0812</t>
  </si>
  <si>
    <t>Armeringsprodukter</t>
  </si>
  <si>
    <t>KAMSTÅL I STANG Ø10 L=6M CELSA</t>
  </si>
  <si>
    <t>Celsa</t>
  </si>
  <si>
    <t xml:space="preserve">Kamstål i stang Ø10  </t>
  </si>
  <si>
    <t>6m</t>
  </si>
  <si>
    <t>0830</t>
  </si>
  <si>
    <t>Nettinger/Gjerder</t>
  </si>
  <si>
    <t>FLETTVERK GALV 1500X50X2,7 25M</t>
  </si>
  <si>
    <t xml:space="preserve">Nuvana </t>
  </si>
  <si>
    <t>Flettverk galvanisert H:150cm L:25m tråd:2.7 maske: 50mm</t>
  </si>
  <si>
    <t>0910010</t>
  </si>
  <si>
    <t>Sponplate ubehandlet</t>
  </si>
  <si>
    <t>SPONPL VEGG 12X620X2390 STD FALS</t>
  </si>
  <si>
    <t>SPONPLATE FALS 2 S STANDARD SVANE</t>
  </si>
  <si>
    <t>Sponplate standard fals 2 sider svane</t>
  </si>
  <si>
    <t xml:space="preserve">12X620X2390 </t>
  </si>
  <si>
    <t>0920120</t>
  </si>
  <si>
    <t>Trefiberplate ferdigbehandlet</t>
  </si>
  <si>
    <t xml:space="preserve">TREFIBER 4,8X1220X2440MM HVIT 1S </t>
  </si>
  <si>
    <t>HARDLAC HVIT MALT 1 SIDE</t>
  </si>
  <si>
    <t>Trefiberplate hardlac hvit malt 1 side</t>
  </si>
  <si>
    <t>4,8X1220X2440MM</t>
  </si>
  <si>
    <t>0935210</t>
  </si>
  <si>
    <t>Gipsplate ubehandlet</t>
  </si>
  <si>
    <t>GIPSPL STD 1200X2800X12,5 NORGIPS</t>
  </si>
  <si>
    <t>GIPSPLATE STANDARD FORPAKNING</t>
  </si>
  <si>
    <t>Norgips</t>
  </si>
  <si>
    <t xml:space="preserve">Gipsplate standard ubehandlet </t>
  </si>
  <si>
    <t>1200X2800X12,5</t>
  </si>
  <si>
    <t>0940220</t>
  </si>
  <si>
    <t>Kryssfiner ubehandlet</t>
  </si>
  <si>
    <t>KRYSSFPL FURU B/X 9X2440X1220 UBH</t>
  </si>
  <si>
    <t xml:space="preserve">UBEHANDLET KRYSSFINERPLATE </t>
  </si>
  <si>
    <t>Kryssfinerplate furu B/X ubehandlet</t>
  </si>
  <si>
    <t>9x2440x1220</t>
  </si>
  <si>
    <t>Kryssfiner ferdigbehandlet</t>
  </si>
  <si>
    <t>KRYSSFPL GRAN 15X1500X750 WISA OLJE</t>
  </si>
  <si>
    <t>FORSKALING OLJET KRYSSFINER</t>
  </si>
  <si>
    <t>Wisa</t>
  </si>
  <si>
    <t>Kryssfinerpl forskaling oljet gran Wisa II/III</t>
  </si>
  <si>
    <t>15x1500x750</t>
  </si>
  <si>
    <t>0950350</t>
  </si>
  <si>
    <t>OSB-plater</t>
  </si>
  <si>
    <t>OSBPL 3 ECO 18X2397X600 TG4</t>
  </si>
  <si>
    <t xml:space="preserve">Riggon </t>
  </si>
  <si>
    <t>OSBplate 3 Eco TG4</t>
  </si>
  <si>
    <t>18X2397X600</t>
  </si>
  <si>
    <t>0960410</t>
  </si>
  <si>
    <t>Mdf-Plater Ubehandlet</t>
  </si>
  <si>
    <t>MDFPL STD 10X1220X2440</t>
  </si>
  <si>
    <t>MDFplate standard S-Lux</t>
  </si>
  <si>
    <t>10X1220X2440</t>
  </si>
  <si>
    <t>0965500</t>
  </si>
  <si>
    <t>Brannbeskyttende plater</t>
  </si>
  <si>
    <t>BRANNMURPL JGFW-5 1220X2440X50MM</t>
  </si>
  <si>
    <t xml:space="preserve">Brannmurplate JGFW-5 </t>
  </si>
  <si>
    <t>1220X2440X50MM</t>
  </si>
  <si>
    <t>0970740</t>
  </si>
  <si>
    <t>Komposittplater</t>
  </si>
  <si>
    <t>SPILEPLATE UTV 0,2X3M ROBLE NATURE</t>
  </si>
  <si>
    <t xml:space="preserve"> TECHWOO CADENCE</t>
  </si>
  <si>
    <t>Techwoo</t>
  </si>
  <si>
    <t>Spileplate til utvendig bruk roble nature</t>
  </si>
  <si>
    <t>0,2x3m</t>
  </si>
  <si>
    <t>0970800</t>
  </si>
  <si>
    <t>Sementbasert plater</t>
  </si>
  <si>
    <t>VÅTROMSPL 2500X600X30MM S-BOARD</t>
  </si>
  <si>
    <t>Wedi</t>
  </si>
  <si>
    <t xml:space="preserve">Våtromsplate  S-BOARD vanntett XPS </t>
  </si>
  <si>
    <t>2500X600X30MM</t>
  </si>
  <si>
    <t>0975850</t>
  </si>
  <si>
    <t>Fasadeplater</t>
  </si>
  <si>
    <t>FASADEPL NATUR M SN100 LG HV 3,58m2</t>
  </si>
  <si>
    <t>NATURE MEDIUM STEN LG/WHISPER WHITE</t>
  </si>
  <si>
    <t>Steni</t>
  </si>
  <si>
    <t>Fasadeplate Nature Medium SN100 Whisper White 3,58 m2 stk</t>
  </si>
  <si>
    <t>1020410</t>
  </si>
  <si>
    <t>Takstein betong</t>
  </si>
  <si>
    <t>TAKST ENKELKRUM BETONG KOKSGRÅ UBH</t>
  </si>
  <si>
    <t>Scndica</t>
  </si>
  <si>
    <t>Takstein enkelkrum betong koksgrå ubehandlet</t>
  </si>
  <si>
    <t>1020430</t>
  </si>
  <si>
    <t>Takstein tegl</t>
  </si>
  <si>
    <t xml:space="preserve">TAKST NORMAL TEGL NATURELL RØD </t>
  </si>
  <si>
    <t>NORMALSTEIN TEGL SCANDICA</t>
  </si>
  <si>
    <t>Takstein normalstein tegl Scandica naturell rød</t>
  </si>
  <si>
    <t>1020450</t>
  </si>
  <si>
    <t>Takstein skifer</t>
  </si>
  <si>
    <t xml:space="preserve">TAKSTEIN FOTSTEIN SKIFER KOKSGRÅ </t>
  </si>
  <si>
    <t>Skarny</t>
  </si>
  <si>
    <t xml:space="preserve">Takstein fotstein skifer grå </t>
  </si>
  <si>
    <t>45x30x1,2-1,3cm</t>
  </si>
  <si>
    <t>1021620</t>
  </si>
  <si>
    <t>Takplate aluminium</t>
  </si>
  <si>
    <t>TAKPL TP16 ALU 0,5MM SORT</t>
  </si>
  <si>
    <t>DEKKENDE 1,1MM ALUMINIUM</t>
  </si>
  <si>
    <t>Verform</t>
  </si>
  <si>
    <t>Takplate TP16 aluminium 0,5mm sort profilert</t>
  </si>
  <si>
    <t>1021630</t>
  </si>
  <si>
    <t>Takplate plast</t>
  </si>
  <si>
    <t>TAKPL TP-20 GLASSFIBER 3500</t>
  </si>
  <si>
    <t>VERFORM GLASSFIBERPLATE / LYSPLATE</t>
  </si>
  <si>
    <t>Takplate TP-20 glassfiber 3500 lysplate</t>
  </si>
  <si>
    <t>Takrenner plast</t>
  </si>
  <si>
    <t>TAKRENNE 12 PLAST SORT L=3,0M</t>
  </si>
  <si>
    <t>PLAST TAKRENNE 6'' / 151 MM</t>
  </si>
  <si>
    <t>Plastmo</t>
  </si>
  <si>
    <t>Takrenne plast 6" sort 151mm</t>
  </si>
  <si>
    <t>3m</t>
  </si>
  <si>
    <t>Takrenne stål</t>
  </si>
  <si>
    <t>TAKRE GLOSSY STÅL 125MM 4M PL80 HV</t>
  </si>
  <si>
    <t>TAKRENNE HARDCOAT GLOSSY PL80 HVIT</t>
  </si>
  <si>
    <t>Plannja</t>
  </si>
  <si>
    <t>Takrenne Glossy Stål PL80 hvit Dia = 125mm</t>
  </si>
  <si>
    <t>4m</t>
  </si>
  <si>
    <t>Takrenne tilbehør stål</t>
  </si>
  <si>
    <t>VINKEL 02 INNV 90GR STÅL SORT TAKRE</t>
  </si>
  <si>
    <t>TAKRENNE</t>
  </si>
  <si>
    <t>BMi</t>
  </si>
  <si>
    <t>Rennevinkel takrenne innvendig 90gr stål sort</t>
  </si>
  <si>
    <t>125mm</t>
  </si>
  <si>
    <t>Vannbord-, Vindski-, Bordtak- Beslag Stål</t>
  </si>
  <si>
    <t>VANNBORDBESLAG STÅL SORT VBS-105 2M</t>
  </si>
  <si>
    <t>BMI</t>
  </si>
  <si>
    <t>Vannbordbeslag stål sort VBS-105</t>
  </si>
  <si>
    <t>2m</t>
  </si>
  <si>
    <t>1023300</t>
  </si>
  <si>
    <t>Feieplattformer M/Tilbeh</t>
  </si>
  <si>
    <t xml:space="preserve">FEIEPLATÅ FP8 SHINGEL PAPPTAK SO </t>
  </si>
  <si>
    <t>FOR DE FLESTE TAKTYPER</t>
  </si>
  <si>
    <t>Feieplatå  FP8 shingel papptak sort</t>
  </si>
  <si>
    <t>82x25cm</t>
  </si>
  <si>
    <t>1024050</t>
  </si>
  <si>
    <t>Asfalt Takbelegg, Undertak</t>
  </si>
  <si>
    <t>UNDERTAK MONARFOL SUPER 1,32X25M</t>
  </si>
  <si>
    <t>Monarfol</t>
  </si>
  <si>
    <t>Undertak  UV-stabilisert polyethylen</t>
  </si>
  <si>
    <t>1,32x25m</t>
  </si>
  <si>
    <t>1024310</t>
  </si>
  <si>
    <t>Takshingel Vanlig</t>
  </si>
  <si>
    <t>TAKSHINGEL SWING GRÅ STRUKTUR</t>
  </si>
  <si>
    <t>3,15 M2 PR PAKKE</t>
  </si>
  <si>
    <t>Isola</t>
  </si>
  <si>
    <t>Takshingel Swing grå struktur 3,15 pr pak</t>
  </si>
  <si>
    <t>1026200</t>
  </si>
  <si>
    <t>Ballastert takbelegg plast, gummi</t>
  </si>
  <si>
    <t>TAKMEMEMBRAN L 1,5MMX2,15M MG</t>
  </si>
  <si>
    <t>ALKORPLAN FLEKSIBEL PVC-MEMBRAN </t>
  </si>
  <si>
    <t>Alkorplan</t>
  </si>
  <si>
    <t>Takmembran ballastrert tak til innstøp pvc</t>
  </si>
  <si>
    <t>1,5mmx2,15mx15,0m</t>
  </si>
  <si>
    <t>Bygningsisolasjon</t>
  </si>
  <si>
    <t>STÅLSTPL GLAVA ØKONOMI 38 175MM</t>
  </si>
  <si>
    <t>175X605X1200 4,36 M2/PK ISOLASJON</t>
  </si>
  <si>
    <t>Glava</t>
  </si>
  <si>
    <t>Stålstenderplate isolasjon 38</t>
  </si>
  <si>
    <t>175X605X1200MM</t>
  </si>
  <si>
    <t>Rørisolasjon mineralull</t>
  </si>
  <si>
    <t>RØRSKÅL FLEX M/TAPE 18X20</t>
  </si>
  <si>
    <t>ROCKWOOL- 42 STK PR PK</t>
  </si>
  <si>
    <t>Flex</t>
  </si>
  <si>
    <t xml:space="preserve">Universalrørskål m/alu og tape </t>
  </si>
  <si>
    <t>18x20x1000mm</t>
  </si>
  <si>
    <t>Rørisolasjon cellegummi</t>
  </si>
  <si>
    <t>RØRISOLASJON S.K. M/TAPE 9X54X2000</t>
  </si>
  <si>
    <t xml:space="preserve">RØRISOLASJON SLANGE </t>
  </si>
  <si>
    <t>K-Flex</t>
  </si>
  <si>
    <t>Rørisolasjon slange selvklebende m/tape</t>
  </si>
  <si>
    <t>9X54X2000MM</t>
  </si>
  <si>
    <t>1140200</t>
  </si>
  <si>
    <t>Byggfolie</t>
  </si>
  <si>
    <t>DAMPSPERRE 2,60M 0,15MM 39M2</t>
  </si>
  <si>
    <t>15 M/RULL - 120RL/PALL</t>
  </si>
  <si>
    <t>Baca</t>
  </si>
  <si>
    <t>Dampsperre 39m2 15m på rull</t>
  </si>
  <si>
    <t xml:space="preserve">2,60m 0,15mm </t>
  </si>
  <si>
    <t>1140250</t>
  </si>
  <si>
    <t>Vindsperre</t>
  </si>
  <si>
    <t>VINDSPERRE UV-FACADE 3,00X50M SORT</t>
  </si>
  <si>
    <t>Vindsperre UV-Facade sort</t>
  </si>
  <si>
    <t>3,00x50m</t>
  </si>
  <si>
    <t>1140300</t>
  </si>
  <si>
    <t>Veggpapp</t>
  </si>
  <si>
    <t xml:space="preserve">VEGGPAPP VAFLEX 1,25X16M </t>
  </si>
  <si>
    <t>Vaflex</t>
  </si>
  <si>
    <t>Veggpapp bitumenimpregnert, vaflet cellulosepapp</t>
  </si>
  <si>
    <t xml:space="preserve">1,25x16m </t>
  </si>
  <si>
    <t>1214001</t>
  </si>
  <si>
    <t>Møbelplate</t>
  </si>
  <si>
    <t>MØBELPL BAMBUS SPC 7X1220X2440 UBH</t>
  </si>
  <si>
    <t>VERTIKAL CARAMEL UBEHANDLET</t>
  </si>
  <si>
    <t>Moso</t>
  </si>
  <si>
    <t>Møbelplate bambus vertikal caramel ubehandlet</t>
  </si>
  <si>
    <t>7x2440x1220</t>
  </si>
  <si>
    <t>1214100</t>
  </si>
  <si>
    <t>Hobbyplate</t>
  </si>
  <si>
    <t>HOBBYPL 200X1200X18 FURU UBH</t>
  </si>
  <si>
    <t>LAMELLIMT 18MM HOBBYPLATE</t>
  </si>
  <si>
    <t>Rindalslist</t>
  </si>
  <si>
    <t>Hobbyplate ubehandlet furu lamellimt</t>
  </si>
  <si>
    <t xml:space="preserve">18x200x1200 </t>
  </si>
  <si>
    <t>1214200</t>
  </si>
  <si>
    <t>Foringer/Vindusbrett</t>
  </si>
  <si>
    <t xml:space="preserve">VINDUSBRETT 1000X160X20 FURU HV </t>
  </si>
  <si>
    <t>HELEN</t>
  </si>
  <si>
    <t>Lundbergs</t>
  </si>
  <si>
    <t>Vindusbrett furu Helene hvit</t>
  </si>
  <si>
    <t>1000X160X20</t>
  </si>
  <si>
    <t>1214400</t>
  </si>
  <si>
    <t>Benkeplater</t>
  </si>
  <si>
    <t>BENKEPL HELTRE EIK GR-OLJET 40-PF</t>
  </si>
  <si>
    <t>POSTFORM 40X610X3020</t>
  </si>
  <si>
    <t>Fibo</t>
  </si>
  <si>
    <t xml:space="preserve">Benkeplate heltre eik grunnoljet </t>
  </si>
  <si>
    <t>40x610x3020</t>
  </si>
  <si>
    <t>1226001</t>
  </si>
  <si>
    <t>Loftstrapp</t>
  </si>
  <si>
    <t>LOFTSTRAPP ISO70 4L 54X99 HV</t>
  </si>
  <si>
    <t>4 LEDD HV FERDIGBEH 70MM ISOL</t>
  </si>
  <si>
    <t>Royal</t>
  </si>
  <si>
    <t>Loftstrapp ISO70 hvit 4-ledda stige. ferdigbehandlet</t>
  </si>
  <si>
    <t>540X99</t>
  </si>
  <si>
    <t>1310100</t>
  </si>
  <si>
    <t>Fyllingsdører</t>
  </si>
  <si>
    <t>DØR ID ANNE FURU 10X20 8RUTER GLASS</t>
  </si>
  <si>
    <t>HERDET GLASS</t>
  </si>
  <si>
    <t>Diplom</t>
  </si>
  <si>
    <t>Innerdør Anne furu 8 ruter herdet klart glass</t>
  </si>
  <si>
    <t>10x20</t>
  </si>
  <si>
    <t>1310400</t>
  </si>
  <si>
    <t>Formpressede dører</t>
  </si>
  <si>
    <t>DØRBL ID STIL 374 7X21 HVIT</t>
  </si>
  <si>
    <t>625X2040 S0502Y UTEN KARM</t>
  </si>
  <si>
    <t>Dooria</t>
  </si>
  <si>
    <t>Dørblad Stil 374 hvit</t>
  </si>
  <si>
    <t>7X21</t>
  </si>
  <si>
    <t>1310500</t>
  </si>
  <si>
    <t>Glatte dører</t>
  </si>
  <si>
    <t>DØR ID EASY GW 10X20 KLASSISK HVIT</t>
  </si>
  <si>
    <t>MALT SLETT LETT DØR</t>
  </si>
  <si>
    <t>Swedoor</t>
  </si>
  <si>
    <t>Innerdør slett Easy GW Klassisk hvit NCS S0500-N</t>
  </si>
  <si>
    <t>1310900</t>
  </si>
  <si>
    <t>Inspeksjonsluker innv.</t>
  </si>
  <si>
    <t>INSPEK.LUKE PUSH-UP 300X400 INNV</t>
  </si>
  <si>
    <t>1X13MM UBH GIPSPLATE 1-LAG</t>
  </si>
  <si>
    <t>Inspeksjonsluke 1-lag Push-up ubehandlet gipsplate</t>
  </si>
  <si>
    <t>300x400</t>
  </si>
  <si>
    <t>1330100</t>
  </si>
  <si>
    <t>Hovedinngangsdør</t>
  </si>
  <si>
    <t>DØR YD TRINE GL HV 9X21 V</t>
  </si>
  <si>
    <t>M COTSWOLD GLASS HVIT VENSTRE</t>
  </si>
  <si>
    <t>Diplomat</t>
  </si>
  <si>
    <t xml:space="preserve">Ytterdør TRINE costwold glass hvit venstre </t>
  </si>
  <si>
    <t>9X21</t>
  </si>
  <si>
    <t>1410100</t>
  </si>
  <si>
    <t>Fastvindu i tre</t>
  </si>
  <si>
    <t>VINDU FV 1,2 590X590 HVIT</t>
  </si>
  <si>
    <t>FAST BASIC 1,2 2-LAG</t>
  </si>
  <si>
    <t>Gilje</t>
  </si>
  <si>
    <t>Fastvindu Basic 1,2 2-lag hvit NCS S 0502Y</t>
  </si>
  <si>
    <t>590X590</t>
  </si>
  <si>
    <t>1410200</t>
  </si>
  <si>
    <t>Toppsving Vindu I Tre</t>
  </si>
  <si>
    <t>VINDU TS U12 TRE 6X14</t>
  </si>
  <si>
    <t>2-LAGS GLASS U-VERDI 1,3</t>
  </si>
  <si>
    <t>Lyssand</t>
  </si>
  <si>
    <t>Vindu toppsving i tre U12 2-lags glass U-verdi 1,3</t>
  </si>
  <si>
    <t>6x14</t>
  </si>
  <si>
    <t>1460200</t>
  </si>
  <si>
    <t>Balkongdør tofløyet</t>
  </si>
  <si>
    <t>DØR BD 14X21V BR 55 UV 1,2 HV</t>
  </si>
  <si>
    <t>2FL KARM 115MM 2L.GLASS</t>
  </si>
  <si>
    <t>Uldal</t>
  </si>
  <si>
    <t>Balkongdør 2fløyet V brystning 55 u-verdi 1,2 hvit</t>
  </si>
  <si>
    <t>14X21</t>
  </si>
  <si>
    <t>1461300</t>
  </si>
  <si>
    <t>Skyvedørere (glass)</t>
  </si>
  <si>
    <t>DØR SD NTECH 1,2 18X18 H HV</t>
  </si>
  <si>
    <t>SKYVEDØR HØYRE HVIT</t>
  </si>
  <si>
    <t>Nordan NTECH</t>
  </si>
  <si>
    <t>Skyvedør 1,2 Høyre Standard Hvit</t>
  </si>
  <si>
    <t>18x18</t>
  </si>
  <si>
    <t>1510100</t>
  </si>
  <si>
    <t>Våtromspanel</t>
  </si>
  <si>
    <t>BADEROMSP 110S HVIT PROSJEKT 2720MM</t>
  </si>
  <si>
    <t>NO TILE 10X620X2720</t>
  </si>
  <si>
    <t xml:space="preserve">Baderomspanel Hvit Silke 272110 No tile </t>
  </si>
  <si>
    <t>10x620x2720</t>
  </si>
  <si>
    <t>1512001</t>
  </si>
  <si>
    <t>Parkett</t>
  </si>
  <si>
    <t>PARKETT 15 VALNØTT MONTREAL 3STAV L</t>
  </si>
  <si>
    <t>Lakk</t>
  </si>
  <si>
    <t>Kahrs</t>
  </si>
  <si>
    <t>Parkett 15 Valnøtt Montreal 3-stav lakk</t>
  </si>
  <si>
    <t>15x200x2423mm</t>
  </si>
  <si>
    <t>1512100</t>
  </si>
  <si>
    <t>Tregulv furu</t>
  </si>
  <si>
    <t>GULV FURU 25X183 SP PREMIUM SAND</t>
  </si>
  <si>
    <t>HELTREGULV OLJET NATURELL SoftPine</t>
  </si>
  <si>
    <t xml:space="preserve">DalaFloda </t>
  </si>
  <si>
    <t xml:space="preserve">Gulv furu SoftPine Premium sand </t>
  </si>
  <si>
    <t>25x183</t>
  </si>
  <si>
    <t>1513001</t>
  </si>
  <si>
    <t>Laminatgulv</t>
  </si>
  <si>
    <t>LAMINATG LPU1664 CAMBRIDGE OAK DARK</t>
  </si>
  <si>
    <t>2050X205X9,5MM PAK=2,522M2 6PLANK</t>
  </si>
  <si>
    <t xml:space="preserve">QUICK-STEP </t>
  </si>
  <si>
    <t>Laminatgulv LPU1664 Cambridge oak dark</t>
  </si>
  <si>
    <t>2050X205X9,5MM</t>
  </si>
  <si>
    <t>1523100</t>
  </si>
  <si>
    <t>Lister messing</t>
  </si>
  <si>
    <t>TRAPPENESE MESSING NR 77 1M</t>
  </si>
  <si>
    <t>Trappenese messing nr.77</t>
  </si>
  <si>
    <t>1000X25X15MM</t>
  </si>
  <si>
    <t>1525200</t>
  </si>
  <si>
    <t>Gulvunderlag plast</t>
  </si>
  <si>
    <t>PARKETTUNDERL 3MM 1X15M M/FUKTSP</t>
  </si>
  <si>
    <t>Mataki</t>
  </si>
  <si>
    <t>Parkettunderlag 3mm med fuktsperre</t>
  </si>
  <si>
    <t>1x15m</t>
  </si>
  <si>
    <t>1580001</t>
  </si>
  <si>
    <t>Vinyl banevare konsument</t>
  </si>
  <si>
    <t>VINYLGULV BASIC 3M ROCK LIGHT GREY</t>
  </si>
  <si>
    <t>RUL=75M2</t>
  </si>
  <si>
    <t>Tarkett</t>
  </si>
  <si>
    <t>Vinylgulv Basic Rock light grey rull A75m2</t>
  </si>
  <si>
    <t>B=3m</t>
  </si>
  <si>
    <t>1580200</t>
  </si>
  <si>
    <t>Tepper</t>
  </si>
  <si>
    <t>TEPPEFLIS PRIMROSE 50X50 33 SAND</t>
  </si>
  <si>
    <t>Musum</t>
  </si>
  <si>
    <t>Teppeflis Primrose 33 sand</t>
  </si>
  <si>
    <t>50x50</t>
  </si>
  <si>
    <t>1584100</t>
  </si>
  <si>
    <t>Vinyltapet</t>
  </si>
  <si>
    <t>VINYLTAPET MASTERPIECE 358000 70CM</t>
  </si>
  <si>
    <t>MED FIBERBAKSIDE</t>
  </si>
  <si>
    <t>Ejffinger</t>
  </si>
  <si>
    <t>Vinyltapet Masterpiece 25800 med fiberbakside</t>
  </si>
  <si>
    <t>70cm</t>
  </si>
  <si>
    <t>1588110</t>
  </si>
  <si>
    <t>Veggfliser</t>
  </si>
  <si>
    <t>FLIS PRIMUS 15X15 FERSKEN BLANK</t>
  </si>
  <si>
    <t>VEGG</t>
  </si>
  <si>
    <t>Niva</t>
  </si>
  <si>
    <t>Veggflis Primus fersken blank</t>
  </si>
  <si>
    <t>15x15</t>
  </si>
  <si>
    <t>1601300</t>
  </si>
  <si>
    <t>Kroker</t>
  </si>
  <si>
    <t>KROK DOBBEL MATT KROM 7058</t>
  </si>
  <si>
    <t>POSE M/RYTTER</t>
  </si>
  <si>
    <t>PN beslag</t>
  </si>
  <si>
    <t>Krok dobbel matt krom 7058 pose med rytter</t>
  </si>
  <si>
    <t>1601700</t>
  </si>
  <si>
    <t>Tall/bokstaver/skilt</t>
  </si>
  <si>
    <t>TALL NR 1 SMIJERN  150MM S021</t>
  </si>
  <si>
    <t>Dekor</t>
  </si>
  <si>
    <t>Tall Husnummer nr 1 smijern S021</t>
  </si>
  <si>
    <t>150mm</t>
  </si>
  <si>
    <t>BOKSTAV A RUSTFRI 80MM</t>
  </si>
  <si>
    <t>Bokstav A rustfri PN-B</t>
  </si>
  <si>
    <t>80mm</t>
  </si>
  <si>
    <t>1602100</t>
  </si>
  <si>
    <t>Dørvridere inne</t>
  </si>
  <si>
    <t>DØRVRIDER A13188-19 INNV RST SB</t>
  </si>
  <si>
    <t>DT 36-65MM</t>
  </si>
  <si>
    <t>Habo</t>
  </si>
  <si>
    <t xml:space="preserve">Dørvrider innvendig A13188-19 rustfri stål 44 DT </t>
  </si>
  <si>
    <t>36-65mm</t>
  </si>
  <si>
    <t>1606160</t>
  </si>
  <si>
    <t>Skyvedørsbeslag, skapbeslag</t>
  </si>
  <si>
    <t>SKYVEDØRSRULLE STØPEJ 50MM M/BOLT</t>
  </si>
  <si>
    <t>SkyvedørsRULLE i støpejern m/bolt</t>
  </si>
  <si>
    <t>50mm</t>
  </si>
  <si>
    <t>1612300</t>
  </si>
  <si>
    <t>Ståltau/-wire</t>
  </si>
  <si>
    <t>WIRE 5,0-6,0MM 125M GALV PVC SPL</t>
  </si>
  <si>
    <t>GALVANISERT PLASTBELAGT SPOLE</t>
  </si>
  <si>
    <t>Wire galvanisert stål med PVC-belegg 125m</t>
  </si>
  <si>
    <t>5,0-6,0mm</t>
  </si>
  <si>
    <t>1634020</t>
  </si>
  <si>
    <t>Stiger</t>
  </si>
  <si>
    <t>STIGE VEGGFAST ALUMINIUM 2,80M</t>
  </si>
  <si>
    <t>10 trinn</t>
  </si>
  <si>
    <t xml:space="preserve">Stigekomponent Veggstigesystem 10 trinn </t>
  </si>
  <si>
    <t>2,8m</t>
  </si>
  <si>
    <t>1637100</t>
  </si>
  <si>
    <t>Brannvarsler</t>
  </si>
  <si>
    <t>RØYKVARSLER 230V HOUSEGARD SA411S</t>
  </si>
  <si>
    <t>INKL BATTERIBACKUP</t>
  </si>
  <si>
    <t>Housegard</t>
  </si>
  <si>
    <t>Røykvarsler 230V inkl batteribackup SA411S</t>
  </si>
  <si>
    <t>1650100</t>
  </si>
  <si>
    <t>Tildekningsplast</t>
  </si>
  <si>
    <t>DEKKFOLIE 4X12,5M 10MY WESTEX</t>
  </si>
  <si>
    <t>Westex</t>
  </si>
  <si>
    <t>Dekkfolie 10MY</t>
  </si>
  <si>
    <t>4X12,5m</t>
  </si>
  <si>
    <t>1655400</t>
  </si>
  <si>
    <t>Klembåndskoblinger</t>
  </si>
  <si>
    <t>REP.KLAMME FS10 M/STØTTEPL 222-233</t>
  </si>
  <si>
    <t>L=300  AISI 304, NBR</t>
  </si>
  <si>
    <t>AVK</t>
  </si>
  <si>
    <t>Reparasjonsklammer Type FS10 m/støtteplate 222 - 233</t>
  </si>
  <si>
    <t xml:space="preserve">L=300 </t>
  </si>
  <si>
    <t>1655200</t>
  </si>
  <si>
    <t>Rørklammer</t>
  </si>
  <si>
    <t>RØRKLAMME DOBBEL CC40 18-22 KROM</t>
  </si>
  <si>
    <t>FUKTSIKRING INKL</t>
  </si>
  <si>
    <t>Purus</t>
  </si>
  <si>
    <t>Rørklamme dobbel CC40 krom fuktsikring inkludert</t>
  </si>
  <si>
    <t>Ø18-22</t>
  </si>
  <si>
    <t>1701030</t>
  </si>
  <si>
    <t>Skruer Sekskant Stål 8.8</t>
  </si>
  <si>
    <t>SEKSKANTSKRUE ELF 8,8 M6X30H A5</t>
  </si>
  <si>
    <t>HELGJ DIN933 MUTTER/SKIVE</t>
  </si>
  <si>
    <t>MFT</t>
  </si>
  <si>
    <t>Sekskantskrue elforsinket 8,8 M6x30H A5 helgjeng DIN933</t>
  </si>
  <si>
    <t>SKRUE 6KT DEL 16X240 VF 8.8</t>
  </si>
  <si>
    <t>ISO4014 VF NV24 METRISK 8.8</t>
  </si>
  <si>
    <t xml:space="preserve">Skrue seksant delgjenget ISO4014 NV24  metrsk  8.8 </t>
  </si>
  <si>
    <t>16X240</t>
  </si>
  <si>
    <t>1704060</t>
  </si>
  <si>
    <t>Skruer maskin rustfri A4</t>
  </si>
  <si>
    <t>MASKINSKRUE LINSE A4 4X40 PZ2 BK</t>
  </si>
  <si>
    <t>NKT BLISTERKORT A6</t>
  </si>
  <si>
    <t>Maskinskrue linsehode A4 PZ2 blisterkort A6 stk</t>
  </si>
  <si>
    <t>4x40</t>
  </si>
  <si>
    <t>1708030</t>
  </si>
  <si>
    <t>Stang gjenget stål 8.8</t>
  </si>
  <si>
    <t>GJENGESTANG VF 8.8 M16X1M A1</t>
  </si>
  <si>
    <t>STÅL DIN975</t>
  </si>
  <si>
    <t>Gjengestang varmforsinket 8,8 stål DIN975 A1</t>
  </si>
  <si>
    <t>16x1m</t>
  </si>
  <si>
    <t>1720320</t>
  </si>
  <si>
    <t>Spiker spon</t>
  </si>
  <si>
    <t>SPIKER LINSEHODE 34X65 RING VF A290</t>
  </si>
  <si>
    <t>PASLODE ESKE A290</t>
  </si>
  <si>
    <t>Paslode</t>
  </si>
  <si>
    <t>Sponspiker linsehode ring varmforsoket A290</t>
  </si>
  <si>
    <t>34x65</t>
  </si>
  <si>
    <t>1730001</t>
  </si>
  <si>
    <t>Skrue gips</t>
  </si>
  <si>
    <t>GIPSSKRUE STÅL INV 3,5X25 FZB A1000</t>
  </si>
  <si>
    <t>FOR STÅLSTENDER BLANKFORSINKET</t>
  </si>
  <si>
    <t>Gipsskrue for stålstender blankforsinket A1000</t>
  </si>
  <si>
    <t>3,5X25</t>
  </si>
  <si>
    <t>Bolter ekspansjons</t>
  </si>
  <si>
    <t>EKSP.BOLT MTH-A4 8-50/4 A50</t>
  </si>
  <si>
    <t>INDEX MTH ANN</t>
  </si>
  <si>
    <t>Option</t>
  </si>
  <si>
    <t xml:space="preserve">Ekspansjonsbolt Index MTH-A4 8x50/4 A4 8x50/4 </t>
  </si>
  <si>
    <t>1780100</t>
  </si>
  <si>
    <t>Vinkelbeslag, betongvinkel, åskloss</t>
  </si>
  <si>
    <t>VINKELBESLAG VF 55X70X70X2,5 MF A1</t>
  </si>
  <si>
    <t>2,5MM CE-MERKET</t>
  </si>
  <si>
    <t>ANN</t>
  </si>
  <si>
    <t>Vinkelbeslag varmforsinket MF A1</t>
  </si>
  <si>
    <t xml:space="preserve">55X70X70X2,5 </t>
  </si>
  <si>
    <t>1847500</t>
  </si>
  <si>
    <t>Tenger Vannpumpe-, Rør-</t>
  </si>
  <si>
    <t>VANNPUMPETANG 221D 117MM BAHCO</t>
  </si>
  <si>
    <t>221 D BAHCO</t>
  </si>
  <si>
    <t>Bacho</t>
  </si>
  <si>
    <t xml:space="preserve">Vannpumpetang 221 D </t>
  </si>
  <si>
    <t>117mm</t>
  </si>
  <si>
    <t>RØRTANG 90GR RØD 650MM</t>
  </si>
  <si>
    <t>KNIPEX</t>
  </si>
  <si>
    <t>Knipex</t>
  </si>
  <si>
    <t xml:space="preserve">Rørtang 90° rødt pulverbelagt </t>
  </si>
  <si>
    <t>650mm</t>
  </si>
  <si>
    <t>1858210</t>
  </si>
  <si>
    <t>Spesialverktøy rørsystemer</t>
  </si>
  <si>
    <t>AVGRADEVERKTØY F/PLASTRØR 32-160MM</t>
  </si>
  <si>
    <t xml:space="preserve">Avgradeverktøy for plastrør </t>
  </si>
  <si>
    <t>32-160mm</t>
  </si>
  <si>
    <t>1965100</t>
  </si>
  <si>
    <t>Bor-/skrumaskin el.</t>
  </si>
  <si>
    <t>SLAGBORMASKIN PD2E 24RS</t>
  </si>
  <si>
    <t>1010W ANTIVIBBRAJSON MILWAUKEE</t>
  </si>
  <si>
    <t>Milwaukee</t>
  </si>
  <si>
    <t>Slagbormaskin PD2E 24RS 1010W antivibrasjon</t>
  </si>
  <si>
    <t>FLISBORMASKIN EIBENSTOCK EFB 152 PC</t>
  </si>
  <si>
    <t>1150W 250-1000R.P.M.</t>
  </si>
  <si>
    <t>Eibensrock</t>
  </si>
  <si>
    <t>Flisbormaskin EFB 152PC 1150W</t>
  </si>
  <si>
    <t>1969001</t>
  </si>
  <si>
    <t>Høytrykksvasker konsument</t>
  </si>
  <si>
    <t>HØYTRYKKSVASKER PW C23 I 1610AO-M P</t>
  </si>
  <si>
    <t>160 BAR 600 LITER/TIME 12 M SLANGE</t>
  </si>
  <si>
    <t>Foma</t>
  </si>
  <si>
    <t>Høytrykksvasker PW C23 1610AO-M P 160bar 600l/t 12m slange</t>
  </si>
  <si>
    <t>1970100</t>
  </si>
  <si>
    <t>Strømaggregat</t>
  </si>
  <si>
    <t>AGGREGAT 5500W 25L HJUL/HÅNDTAK</t>
  </si>
  <si>
    <t>Aggregat 5500w 25L med hjul og håndtak</t>
  </si>
  <si>
    <t>1985100</t>
  </si>
  <si>
    <t>Betongblandere</t>
  </si>
  <si>
    <t>BETONGBLANDER 140LTR 0,5KW</t>
  </si>
  <si>
    <t>LESCHA</t>
  </si>
  <si>
    <t>Lescha</t>
  </si>
  <si>
    <t>Betongblander 140ltr 0,5kW</t>
  </si>
  <si>
    <t>2002300</t>
  </si>
  <si>
    <t>Eksteriør treolje</t>
  </si>
  <si>
    <t>TEAKOLJE 0,5L SILKEMATT FINISH</t>
  </si>
  <si>
    <t>OWATROL </t>
  </si>
  <si>
    <t>Owatrol</t>
  </si>
  <si>
    <t>Teakolje silkematt finish</t>
  </si>
  <si>
    <t>0,5l</t>
  </si>
  <si>
    <t>2004750</t>
  </si>
  <si>
    <t>Interiør maling vegg/tak</t>
  </si>
  <si>
    <t>MALING SILKEMATT BASE C 2,7L INTER.</t>
  </si>
  <si>
    <t>GJØCO SILKEMATT ROM</t>
  </si>
  <si>
    <t>Gjøco</t>
  </si>
  <si>
    <t xml:space="preserve">Maling interiør silkematt rom base C </t>
  </si>
  <si>
    <t>2,7l</t>
  </si>
  <si>
    <t>MALING 07 MC A-BASE 2,7L JOTAPROFF</t>
  </si>
  <si>
    <t>Jotaproff</t>
  </si>
  <si>
    <t xml:space="preserve">Maling interiør 07 MC A-base </t>
  </si>
  <si>
    <t>2020550</t>
  </si>
  <si>
    <t>Trelim</t>
  </si>
  <si>
    <t>TRELIM 750 VINTER 0,75L</t>
  </si>
  <si>
    <t>NED TIL - 10 GRADER</t>
  </si>
  <si>
    <t>Bostik</t>
  </si>
  <si>
    <t>Trelim 750 vinter  ned til minus 10 grader</t>
  </si>
  <si>
    <t>0,75l</t>
  </si>
  <si>
    <t>2022001</t>
  </si>
  <si>
    <t>Fugemasse</t>
  </si>
  <si>
    <t>FUGEMASSE 1566 UTE HVIT 0,3L</t>
  </si>
  <si>
    <t>OLJEBASERT PLASTISK, OVERMALBAR</t>
  </si>
  <si>
    <t>Fugemasse 1566 ute hvit oljebasert plastisk, overmalbar</t>
  </si>
  <si>
    <t>0,3l</t>
  </si>
  <si>
    <t>2026001</t>
  </si>
  <si>
    <t>Tape- bygg</t>
  </si>
  <si>
    <t>BYGGTAPE FASADE 60MMX25M AIRSTOP</t>
  </si>
  <si>
    <t>Airstop</t>
  </si>
  <si>
    <t>Byggtape fasade ISO</t>
  </si>
  <si>
    <t>60MMX25M</t>
  </si>
  <si>
    <t>2238100</t>
  </si>
  <si>
    <t>Gassgriller</t>
  </si>
  <si>
    <t>GASSGRILL Q2000 MED STATIV</t>
  </si>
  <si>
    <t>WEBER</t>
  </si>
  <si>
    <t>Weber</t>
  </si>
  <si>
    <t>Gassgrill Q2000 med stativ</t>
  </si>
  <si>
    <t>2330550</t>
  </si>
  <si>
    <t>Gressklipper el/akku og tilbehør</t>
  </si>
  <si>
    <t>GRESSKLIPPER 2X18V 46CM DLM462Z</t>
  </si>
  <si>
    <t>LXT SELVGÅENDE BL-M</t>
  </si>
  <si>
    <t>Makita</t>
  </si>
  <si>
    <t>Gressklipper 2X18V DLM462Z LXT selvgående BL-M</t>
  </si>
  <si>
    <t>46cm</t>
  </si>
  <si>
    <t>2418100</t>
  </si>
  <si>
    <t>Belegningsstein</t>
  </si>
  <si>
    <t>BEL.STEIN HERREGÅRD 1/1 GRÅM 6CM LP</t>
  </si>
  <si>
    <t>13,56X20X6 CM 3,9 M2/539KG PALL</t>
  </si>
  <si>
    <t>Herregård</t>
  </si>
  <si>
    <t>Belegningsstein 1/1 gråmix 1m2=37 stein</t>
  </si>
  <si>
    <t>13,56X20X6 CM</t>
  </si>
  <si>
    <t>2418001</t>
  </si>
  <si>
    <t>Hageheller, gangbaneheller</t>
  </si>
  <si>
    <t>HELLE 80X80X10 GRÅ</t>
  </si>
  <si>
    <t>8STK- 5,12M2 - 1224KG/PALL </t>
  </si>
  <si>
    <t>Aaltvedt</t>
  </si>
  <si>
    <t>Helle Grå Kjøresterk 1,56stk/m2</t>
  </si>
  <si>
    <t xml:space="preserve">80x80x10cm </t>
  </si>
  <si>
    <t>2515160</t>
  </si>
  <si>
    <t>Langkoster, Gummiskyver, Naler</t>
  </si>
  <si>
    <t>KOST BUET MED ALUMINIUM SKAFT 37cm</t>
  </si>
  <si>
    <t>Norgarden</t>
  </si>
  <si>
    <t>Kost buet med aluminiumsskaft</t>
  </si>
  <si>
    <t>37cm</t>
  </si>
  <si>
    <t>2705150</t>
  </si>
  <si>
    <t>Komfyrer, ovner frittstående</t>
  </si>
  <si>
    <t>KOMFYR FRITT HL9S5E040U SIEMENS</t>
  </si>
  <si>
    <t>FRITTSTÅENDE  STÅL KERAMISK TOPP</t>
  </si>
  <si>
    <t>Siemens</t>
  </si>
  <si>
    <t>Komfyr frittstående stål HL9S5E040U keramisk topp 4 soner</t>
  </si>
  <si>
    <t>2705105</t>
  </si>
  <si>
    <t>Kjøleskap integrert</t>
  </si>
  <si>
    <t>KJØLESKAP RI418EE0 INTEG HVIT 177CM</t>
  </si>
  <si>
    <t>E-ENERGI 301L 36DB SLIDING DOOR</t>
  </si>
  <si>
    <t>Gorenje</t>
  </si>
  <si>
    <t xml:space="preserve">Kjøleskap integrert hvit RI418EE0 301L E-energi </t>
  </si>
  <si>
    <t>177cm</t>
  </si>
  <si>
    <t>3110100</t>
  </si>
  <si>
    <t>Hagestoler, -bord, -benker</t>
  </si>
  <si>
    <t>HAGEBORD ROMA GRÅ 90x150cm GLASSPL</t>
  </si>
  <si>
    <t>Roma</t>
  </si>
  <si>
    <t>Hagebord grå rotting, glassplate</t>
  </si>
  <si>
    <t>90x150cm</t>
  </si>
  <si>
    <t>3301100</t>
  </si>
  <si>
    <t>Hørselsvern</t>
  </si>
  <si>
    <t>HØRSELVERN 3M PELTOR TACTICAL XP</t>
  </si>
  <si>
    <t>HJELMFESTE OG J22-UTTAK 30 DB</t>
  </si>
  <si>
    <t>3M</t>
  </si>
  <si>
    <t>Hørselvern Peltor Tactical XP hjelmfeste J22-uttak 30DB</t>
  </si>
  <si>
    <t>3340250</t>
  </si>
  <si>
    <t>Arbeidshansker</t>
  </si>
  <si>
    <t>HANSKE MAXICUT ULTRA F SORT 6</t>
  </si>
  <si>
    <t>44-6745F ARBEIDSHANSKE</t>
  </si>
  <si>
    <t>ATG</t>
  </si>
  <si>
    <t xml:space="preserve">Arbeidshanske Maxicut ultra 44-6745F sort </t>
  </si>
  <si>
    <t>3350300</t>
  </si>
  <si>
    <t>Håndtverkerbukser foret</t>
  </si>
  <si>
    <t>VINTERBUKSE 6630 KL2 GUL M</t>
  </si>
  <si>
    <t>Snickers</t>
  </si>
  <si>
    <t>Vinterbukse 6630 KL2 gul vanntett</t>
  </si>
  <si>
    <t>M</t>
  </si>
  <si>
    <t>3350100</t>
  </si>
  <si>
    <t>Jakke foret</t>
  </si>
  <si>
    <t>VINTERJAKKE BS HAMAR XL GRÅ/SORT</t>
  </si>
  <si>
    <t xml:space="preserve">GRÅ/SORT 022809098 </t>
  </si>
  <si>
    <t>Bekken &amp; Støm</t>
  </si>
  <si>
    <t>Vinterjakke allværs BS Hamar grå/sort, fleece i krage</t>
  </si>
  <si>
    <t>XL</t>
  </si>
  <si>
    <t>3401100</t>
  </si>
  <si>
    <t>Ildsteder frittstående</t>
  </si>
  <si>
    <t>PEISOVN ADURO 14  6,5KW A+</t>
  </si>
  <si>
    <t>90x51,1x37cm</t>
  </si>
  <si>
    <t>Aduro</t>
  </si>
  <si>
    <t>Peisoven 14 6,5kW konveksjonsovn</t>
  </si>
  <si>
    <t>3560001</t>
  </si>
  <si>
    <t>Overskap kjøkken</t>
  </si>
  <si>
    <t>OVERSKAP K 40 MONTERT HVIT U/FRONT</t>
  </si>
  <si>
    <t>UTEN FRONT</t>
  </si>
  <si>
    <t>Nobia</t>
  </si>
  <si>
    <t>Overskap K  2 hyller uten front  klassisk hvit/fk hvit</t>
  </si>
  <si>
    <t>40cm</t>
  </si>
  <si>
    <t>3662100</t>
  </si>
  <si>
    <t>Servantskap/underskap baderom</t>
  </si>
  <si>
    <t>SERVANTSKAP 1D 58X50X35 HVIT HG</t>
  </si>
  <si>
    <t>TIL LOTTO/UNO/LUDO SERVANT</t>
  </si>
  <si>
    <t>Dansani</t>
  </si>
  <si>
    <t>Servantskap m/dør hvit høyglans til Lotto/Uno/Ludo</t>
  </si>
  <si>
    <t>58x50x35cm</t>
  </si>
  <si>
    <t>3766001</t>
  </si>
  <si>
    <t>Garderobeskap</t>
  </si>
  <si>
    <t>GARDEROBESKAP SHAPE HVIT 153CM</t>
  </si>
  <si>
    <t>2-DØRS SKYVEDØRER 1530x600x2185mm</t>
  </si>
  <si>
    <t>Shape</t>
  </si>
  <si>
    <t>Garderobeskap hvit 2 skyvedører</t>
  </si>
  <si>
    <t>153x60x2185mm</t>
  </si>
  <si>
    <t>Drensrør</t>
  </si>
  <si>
    <t xml:space="preserve">DRENSRØR PP X-STREAM 200mm 6M </t>
  </si>
  <si>
    <t>MED TOPPSLISSER</t>
  </si>
  <si>
    <t>X-STREAM</t>
  </si>
  <si>
    <t>Drensrør PP med toppslisser 6m</t>
  </si>
  <si>
    <t>200mm</t>
  </si>
  <si>
    <t>DRENSRØR PE NOVA 83/100MM 25M kveil</t>
  </si>
  <si>
    <t>MED SKJØTEMUFFE OG SLISSER</t>
  </si>
  <si>
    <t>Nova</t>
  </si>
  <si>
    <t>Drensrør PE korrugert i kveil med slisser</t>
  </si>
  <si>
    <t>83/100mmx25m</t>
  </si>
  <si>
    <t>Deler til drensrør/overvannsrør</t>
  </si>
  <si>
    <t>GRENRØR PP PRAGMA 800x500mm 45°</t>
  </si>
  <si>
    <t>FOR OVERVANN</t>
  </si>
  <si>
    <t>Pragma</t>
  </si>
  <si>
    <t>Grenrør PP 45°</t>
  </si>
  <si>
    <t>800X500mm</t>
  </si>
  <si>
    <t>Avløpsrør plast</t>
  </si>
  <si>
    <t>AVLØPSRØR PP STILLA BLÅ 160MMX3M</t>
  </si>
  <si>
    <t>MED MUFFE-ENDE</t>
  </si>
  <si>
    <t>Stilla</t>
  </si>
  <si>
    <t>Avløpsrør PP blå med muffe-ende</t>
  </si>
  <si>
    <t>160x3000mm</t>
  </si>
  <si>
    <t>Trykkavløpsrør VA</t>
  </si>
  <si>
    <t>TRYKKAVL.RØR PE100 SDR11 125MM 6M</t>
  </si>
  <si>
    <t>SORT M/RØDBRUN STRIPE</t>
  </si>
  <si>
    <t>Trykkavløpsrør PE 100 SDR 11 sort med rødbrun stripe</t>
  </si>
  <si>
    <t>125mmx6m</t>
  </si>
  <si>
    <t>Deler til trykkavløpsrør</t>
  </si>
  <si>
    <t>INNSTØPNINGSPAKNING W802 200MM</t>
  </si>
  <si>
    <t>Innstøpningspakning W802</t>
  </si>
  <si>
    <t>200MM</t>
  </si>
  <si>
    <t>Rørvannlåser</t>
  </si>
  <si>
    <t>RØRVANNLÅS ENK M/TELE.R 1 1/4X50MM</t>
  </si>
  <si>
    <t>ENKEL MED TELESKOPRØR</t>
  </si>
  <si>
    <t>Rørvannlås enkel med teleskoprør</t>
  </si>
  <si>
    <t>1 1/4"x50mm</t>
  </si>
  <si>
    <t>Kabelrør</t>
  </si>
  <si>
    <t>KABELRØR PP SN16 RØD 160MMX6M</t>
  </si>
  <si>
    <t>Kabelrør PP SN16 rød</t>
  </si>
  <si>
    <t>160mmx6m</t>
  </si>
  <si>
    <t>Deler til kabelrør</t>
  </si>
  <si>
    <t>SKJØTEMUFFE FOR KABELRØR 50MM</t>
  </si>
  <si>
    <t>Skjøtemuffe for kabelrør</t>
  </si>
  <si>
    <t>Trykkrør PE</t>
  </si>
  <si>
    <t>TRYKKRØR PE100 SDR7 32MM 300M</t>
  </si>
  <si>
    <t>MED BLÅ STRIPE</t>
  </si>
  <si>
    <t>Trykkrør PE 100 SDR 7 med blå stripe</t>
  </si>
  <si>
    <t>32mmx300m</t>
  </si>
  <si>
    <t>Deler trykkrør PE</t>
  </si>
  <si>
    <t>ALBUE MESS M/INNV GJ 40MM X 1 1/4"</t>
  </si>
  <si>
    <t>MESSING MED INNVENDIGE GJENGER</t>
  </si>
  <si>
    <t>Isiflo</t>
  </si>
  <si>
    <t>Albue 90° med innvendige gjenger</t>
  </si>
  <si>
    <t>40mmx1 1/4"</t>
  </si>
  <si>
    <t>Pressfittings, kobber</t>
  </si>
  <si>
    <t>BEND KOBB NAVA M/2 MUFFER 45° 28MM</t>
  </si>
  <si>
    <t>KOBBER</t>
  </si>
  <si>
    <t>Nava</t>
  </si>
  <si>
    <t>Bend 45° med 2 muffer</t>
  </si>
  <si>
    <t>28mm</t>
  </si>
  <si>
    <t>Messingdeler for trykkrør</t>
  </si>
  <si>
    <t>UNION MESSING INNV/UTV GJ 1 1/4"</t>
  </si>
  <si>
    <t>INNVENDIG/UTVENDIG GJENGER</t>
  </si>
  <si>
    <t>Union med innvendig/ utvendig gjenger</t>
  </si>
  <si>
    <t>1 1/4"</t>
  </si>
  <si>
    <t>Sømløse rør rustfrie</t>
  </si>
  <si>
    <t>RØR SØMLØST RUSTFRI A312 TP31 3"</t>
  </si>
  <si>
    <t>SCH40S</t>
  </si>
  <si>
    <t>Rør sømløst rustfri A312 TP31</t>
  </si>
  <si>
    <t>3"</t>
  </si>
  <si>
    <t>Flenser rustfrie rør</t>
  </si>
  <si>
    <t>LØSFLENS RUSTF PLAN AISI 316L PN 10</t>
  </si>
  <si>
    <t>RUSTFRI BORET DIN 2642</t>
  </si>
  <si>
    <t>Løsflens rustf plan AISI 316L PN10 boret DIN 2642</t>
  </si>
  <si>
    <t>DN350/356.0</t>
  </si>
  <si>
    <t>Flenser syrefaste rør</t>
  </si>
  <si>
    <t>GJENGEFLENS SYREFAST PN40 1/2" 1/2"</t>
  </si>
  <si>
    <t>EN 1092-1 EN 1.4404</t>
  </si>
  <si>
    <t>Gjengeflens syrefast PN40 type 13</t>
  </si>
  <si>
    <t>1/2"x1/2"</t>
  </si>
  <si>
    <t>Sømløse rør karbon</t>
  </si>
  <si>
    <t>RØR SØMLØST 5L X52N 3"</t>
  </si>
  <si>
    <t>Rør sømløst 5L X52N</t>
  </si>
  <si>
    <t>Flenser karbonrør</t>
  </si>
  <si>
    <t>BLINDFLENS PN16 DN400</t>
  </si>
  <si>
    <t>ESCO S-9460</t>
  </si>
  <si>
    <t>Blindflens PN16</t>
  </si>
  <si>
    <t>DN400</t>
  </si>
  <si>
    <t>Strekkfaste rør støpejern</t>
  </si>
  <si>
    <t>RØR DUKTILT EPOXY DN150</t>
  </si>
  <si>
    <t>Rør duktilt epoxy</t>
  </si>
  <si>
    <t>DN150</t>
  </si>
  <si>
    <t>Strekkfaste rørdeler støpejern</t>
  </si>
  <si>
    <t>T-RØR ALPHA RILLET 4"</t>
  </si>
  <si>
    <t>Alpha</t>
  </si>
  <si>
    <t>T-rør rillet</t>
  </si>
  <si>
    <t>4"</t>
  </si>
  <si>
    <t>Galvaniserte rør</t>
  </si>
  <si>
    <t>RØR GALV. TIGO 28MM 5M</t>
  </si>
  <si>
    <t>Tigo</t>
  </si>
  <si>
    <t>Rør galvanisert</t>
  </si>
  <si>
    <t>28mmx5m</t>
  </si>
  <si>
    <t>Flenser aluminium</t>
  </si>
  <si>
    <t>LØSFLENS PLAN PN10/16 DN65/70</t>
  </si>
  <si>
    <t>TRYKKTESTET</t>
  </si>
  <si>
    <t>Løsflens plan PN10/16</t>
  </si>
  <si>
    <t>DN65/70</t>
  </si>
  <si>
    <t>Deler til Galvaniserte rør</t>
  </si>
  <si>
    <t>REDUKSJONSMUFFE GALV SONAR 15X12MM</t>
  </si>
  <si>
    <t>GALVANISERT</t>
  </si>
  <si>
    <t>Sonar</t>
  </si>
  <si>
    <t>Reduksjonsmuffe galvanisert</t>
  </si>
  <si>
    <t>15x12mm</t>
  </si>
  <si>
    <t>Armerte flexislanger</t>
  </si>
  <si>
    <t>TRYKKSLANGE 120CM 1/2"R X 1/2"R</t>
  </si>
  <si>
    <t>Trykkslange omspunnet SPX/silikon m/pakning</t>
  </si>
  <si>
    <t>120cm1/2"Rx1/2"R</t>
  </si>
  <si>
    <t>Deler til preisolerte rør fjernvarme</t>
  </si>
  <si>
    <t>SKJØTEMUFFE F/FJERNV. PLAST 142-160</t>
  </si>
  <si>
    <t>F/FJERNVARMERØR,  M/KUNSTSTOFFRØR</t>
  </si>
  <si>
    <t>Skjøtemuffe for fjernvarmerør med kunststoffrør</t>
  </si>
  <si>
    <t>142-160mm</t>
  </si>
  <si>
    <t>Deler til trykkrør i andre materialer</t>
  </si>
  <si>
    <t>T-RØR STØPEJERN TAGA 35X28X35MM</t>
  </si>
  <si>
    <t>Taga</t>
  </si>
  <si>
    <t>T-rør støpejern</t>
  </si>
  <si>
    <t>35x28x35mm</t>
  </si>
  <si>
    <t>Universale deler til ulike rørmaterialer</t>
  </si>
  <si>
    <t>KOMBIFLENS F/PVC RØR PN16 200/225</t>
  </si>
  <si>
    <t>STREKKFAST</t>
  </si>
  <si>
    <t>Kombiflens for PVC rør med pakning &amp; bolter PN16</t>
  </si>
  <si>
    <t>200/225</t>
  </si>
  <si>
    <t>Kuleventiler</t>
  </si>
  <si>
    <t>KULEVENTIL CIM 1" M/KLEMRING</t>
  </si>
  <si>
    <t>BLYFRI</t>
  </si>
  <si>
    <t>CIM</t>
  </si>
  <si>
    <t>Kuleventil med klemring blyfri</t>
  </si>
  <si>
    <t>1"</t>
  </si>
  <si>
    <t>Reguleringsventiler</t>
  </si>
  <si>
    <t>REGULERINGSVENTIL LIRA 2-VEIS DN65</t>
  </si>
  <si>
    <t>Lira</t>
  </si>
  <si>
    <t>Reguleringsventil 2-veis</t>
  </si>
  <si>
    <t>DN65</t>
  </si>
  <si>
    <t>Aktuatorventiler, elektrisk</t>
  </si>
  <si>
    <t>VENTILMOTOR 180N 150S 3/4"</t>
  </si>
  <si>
    <t>24VAC, 3-PUNKT, 6,5MM SLAG</t>
  </si>
  <si>
    <t>Ventilmotor 180N 150s</t>
  </si>
  <si>
    <t>3/4"</t>
  </si>
  <si>
    <t>Toppluftere</t>
  </si>
  <si>
    <t>LUFTUTSKILLER TAXO EL 43 1"</t>
  </si>
  <si>
    <t>Taxo</t>
  </si>
  <si>
    <t>Luftutskiller EL 43</t>
  </si>
  <si>
    <t>Vannrensefilter</t>
  </si>
  <si>
    <t>FILTERBEHOLDER VF-1 9 3/4"X1"</t>
  </si>
  <si>
    <t>Filterbeholder VF-1 9</t>
  </si>
  <si>
    <t>3/4"x1"</t>
  </si>
  <si>
    <t>Lensepumper</t>
  </si>
  <si>
    <t>DRENERINGSPUMPE AP50B.50.08.3V</t>
  </si>
  <si>
    <t>3x400V 5M</t>
  </si>
  <si>
    <t>Dreneringspumpe AP50B.50.08.3V 3x400V 5M</t>
  </si>
  <si>
    <t>Dykkpumper</t>
  </si>
  <si>
    <t>DYKKPUMPE SP5A-21 2,2 KW 4"</t>
  </si>
  <si>
    <t>TYPE SP5A 3 X 400 V 50Hz</t>
  </si>
  <si>
    <t>Dykkpumpe SP5A-21 2,2 KW 4" TYPE SP5A 3 X 400 V 50Hz</t>
  </si>
  <si>
    <t>Brønnpumper</t>
  </si>
  <si>
    <t>BOREHULLSPUMPE TWI 4.02-23</t>
  </si>
  <si>
    <t>EM-CI G32</t>
  </si>
  <si>
    <t>Borehullspumpe TWI 4.02-23 EM-CI G32</t>
  </si>
  <si>
    <t>Trykkøkningspumper</t>
  </si>
  <si>
    <t>SENTRIFUGALPUMPE CR 5-26 3x230/400V</t>
  </si>
  <si>
    <t>A-FGJ-A-E-HQQE 50Hz</t>
  </si>
  <si>
    <t>Sentrifugalpumpe CR 5-26 3x230/400V A-FGJ-A-E-HQQE 50Hz</t>
  </si>
  <si>
    <t>Kumlokk kjøresterke</t>
  </si>
  <si>
    <t xml:space="preserve">KUMLOKK KJØREST SELVL UNUP60A 650 </t>
  </si>
  <si>
    <t xml:space="preserve">KJØRESTERK, SELVLÅSENDE </t>
  </si>
  <si>
    <t>Kumlokk kjøresterk selvlåsende UNUP-60-A</t>
  </si>
  <si>
    <t>Ø650</t>
  </si>
  <si>
    <t>Kummer betong</t>
  </si>
  <si>
    <t>TREKKEKUM KOMP M/LOKK 2100X700X600</t>
  </si>
  <si>
    <t>KOMPLETT</t>
  </si>
  <si>
    <t>Trekkekum komplett med lokk</t>
  </si>
  <si>
    <t>2100x700x600</t>
  </si>
  <si>
    <t>Slamavskiller</t>
  </si>
  <si>
    <t>SLAMAVSKLILLER LYNGEN 2-KAMMER 1M³</t>
  </si>
  <si>
    <t>NS-EN 12565</t>
  </si>
  <si>
    <t>Lyngen</t>
  </si>
  <si>
    <t>Slamavskiller med 2 kammer</t>
  </si>
  <si>
    <t>1M³</t>
  </si>
  <si>
    <t>Kumfundamenter</t>
  </si>
  <si>
    <t>KUMFUNDAMENT KONSOLL DN100-150-200</t>
  </si>
  <si>
    <t>Kumfundament konsoll</t>
  </si>
  <si>
    <t>DN100-150-200</t>
  </si>
  <si>
    <t>Innbygningssisterne</t>
  </si>
  <si>
    <t>INNB.SIST. EKKO 112 F.BETJ. D.SPYL</t>
  </si>
  <si>
    <t>FRONTBETJENT, DOBBELSPYL</t>
  </si>
  <si>
    <t>Ekko</t>
  </si>
  <si>
    <t>Innb.sisterne med dobbelspyl høydejusterbar</t>
  </si>
  <si>
    <t>500x1120mm</t>
  </si>
  <si>
    <t>Servant for veggmontering</t>
  </si>
  <si>
    <t>SERVANT VEGGH M/KRANH OV.LØP 500MM</t>
  </si>
  <si>
    <t>MED KRANHULL OG OVERLØP</t>
  </si>
  <si>
    <t>Sierra</t>
  </si>
  <si>
    <t>Servant vegghengt med kranhull og overløp hvit</t>
  </si>
  <si>
    <t>500x470mm</t>
  </si>
  <si>
    <t>Urinaler</t>
  </si>
  <si>
    <t>URINAL LIMA M/INTEG.STYR. BATTERID</t>
  </si>
  <si>
    <t>MED INTEGRERT STYRING, BATTERIDRIFT</t>
  </si>
  <si>
    <t>Lima</t>
  </si>
  <si>
    <t>Urinal med integrert styring batteridrift</t>
  </si>
  <si>
    <t>420x750x370mm</t>
  </si>
  <si>
    <t>Badekar</t>
  </si>
  <si>
    <t>BADEKAR TAWA 1800 F/INNB AKRYL</t>
  </si>
  <si>
    <t>FOR INNBYGGING</t>
  </si>
  <si>
    <t>Tawa</t>
  </si>
  <si>
    <t>Badekar for innbygging akryl</t>
  </si>
  <si>
    <t>200x800x500mm</t>
  </si>
  <si>
    <t>Dusjhoder</t>
  </si>
  <si>
    <t>TAKDUSJ DEKO RUND KROM 1/2" Ø300</t>
  </si>
  <si>
    <t>ANTIKALK</t>
  </si>
  <si>
    <t>Deko</t>
  </si>
  <si>
    <t>Takdusj rund krom</t>
  </si>
  <si>
    <t>1/2"xØ300</t>
  </si>
  <si>
    <t>Funksjonsutstyr toalettarmstøtter</t>
  </si>
  <si>
    <t>ARMSTØTTE  DUO M/TOALETTR.H 750MM</t>
  </si>
  <si>
    <t>MED TOALETTRULLHOLDER BØRSTET STÅL</t>
  </si>
  <si>
    <t>Armstøtte med toalettrullholder 750mm</t>
  </si>
  <si>
    <t>101x210x762mm</t>
  </si>
  <si>
    <t>Bunnventiler</t>
  </si>
  <si>
    <t>KURVVENTIL M/OVERLØPSÅPNING Ø114</t>
  </si>
  <si>
    <t>Kurvventil med overløpsåpning 36mm Ø114</t>
  </si>
  <si>
    <t>1 1/2"</t>
  </si>
  <si>
    <t>Akkumuleringstank varme</t>
  </si>
  <si>
    <t>AKKUM.TANK AHPH S300</t>
  </si>
  <si>
    <t>Akkumulatortank AHPH S300 med varmtvannspiral</t>
  </si>
  <si>
    <t>300L</t>
  </si>
  <si>
    <t>Varme-/kjøleregulatorer</t>
  </si>
  <si>
    <t>ROMREGULATOR RDG400KN 24VAC KNX LCD</t>
  </si>
  <si>
    <t>FOR VARME/KJØLING</t>
  </si>
  <si>
    <t>Romregulator RDG400KN 24VAC KNX LCD</t>
  </si>
  <si>
    <t>Olje-kjeler</t>
  </si>
  <si>
    <t>KJELE OLJEFYRT NOCTURA 14SE.1070KW</t>
  </si>
  <si>
    <t>Noctura</t>
  </si>
  <si>
    <t>Kjele oljefyrt 14SE.1070KW</t>
  </si>
  <si>
    <t>Olje-brennere</t>
  </si>
  <si>
    <t>OLJEBRENNER AWA F-18 BE 80-200 KW</t>
  </si>
  <si>
    <t>Awa</t>
  </si>
  <si>
    <t>Oljebrenner F-18 BE 80-200 KW</t>
  </si>
  <si>
    <t>Etanol</t>
  </si>
  <si>
    <t>KJØLEVESKE ETYLENGL KONSENT 1000L</t>
  </si>
  <si>
    <t>ETYLENGLYKOL KONSENTRAT</t>
  </si>
  <si>
    <t>Brineol</t>
  </si>
  <si>
    <t>Kjølevæske MEG10 CorrPro etylenglykol konsentrat</t>
  </si>
  <si>
    <t>1000L</t>
  </si>
  <si>
    <t>Rørsystemer for varme og kjøling</t>
  </si>
  <si>
    <t>RØR AQT BLUE SDR11 75X6,8 MM À 4M</t>
  </si>
  <si>
    <t>Rør Blue pipe RP SDR11</t>
  </si>
  <si>
    <t>75x6,8mmx4m</t>
  </si>
  <si>
    <t>Brannpost (skap)</t>
  </si>
  <si>
    <t>BRANNPOST TYPE 3/135 19MM 25M</t>
  </si>
  <si>
    <t>STABILOSLANGE</t>
  </si>
  <si>
    <t>Brannpost type 3/135 med slange 19mm 25m</t>
  </si>
  <si>
    <t>690x690x135mm</t>
  </si>
  <si>
    <t>CPVC Rør for sprinkler</t>
  </si>
  <si>
    <t>CPVC-RØR TIL SPRINKLERANLEGG 1 1/4"</t>
  </si>
  <si>
    <t>CPVC-rør til sprinkelanlegg</t>
  </si>
  <si>
    <t>1 1/4"x3m</t>
  </si>
  <si>
    <t>Sprinkler med standard dekning</t>
  </si>
  <si>
    <t>SPRINKLERHODE BOLIG NED VK468 1/2"</t>
  </si>
  <si>
    <t>HVIT 68°C, QUICK RESPONSE</t>
  </si>
  <si>
    <t>Sprinklerhode bolig ned K71 13637MB/W VK468 PD</t>
  </si>
  <si>
    <t>1/2"</t>
  </si>
  <si>
    <t>Alarmventiler</t>
  </si>
  <si>
    <t>STRØMNINGSVAKT VSR-S M/30SEK FORS.</t>
  </si>
  <si>
    <t>MED 30 SEKUND FORSINKELSE</t>
  </si>
  <si>
    <t>Strømningsvakt VSR-S med 30 sekund forsinkelse</t>
  </si>
  <si>
    <t>5301100</t>
  </si>
  <si>
    <t>Fareskilt</t>
  </si>
  <si>
    <t>FARESKILT 108 LS KL3</t>
  </si>
  <si>
    <t>UJEVN VEG</t>
  </si>
  <si>
    <t>BD</t>
  </si>
  <si>
    <t>Fareskilt 108 LS KL3, ujevn veg</t>
  </si>
  <si>
    <t>5505150</t>
  </si>
  <si>
    <t>Deler til avløpsrør</t>
  </si>
  <si>
    <t>GRENRØR PEH GROMA 88,5° 40x32mm</t>
  </si>
  <si>
    <t>Groma</t>
  </si>
  <si>
    <t>Grenrør PEH 88,5°</t>
  </si>
  <si>
    <t>40x32mm</t>
  </si>
  <si>
    <t>STAKELUKE PE TAHLE 90° 125mm</t>
  </si>
  <si>
    <t>MED OVAL SERVICEÅPNING</t>
  </si>
  <si>
    <t>Tahle</t>
  </si>
  <si>
    <t>Stakeluke PE 90°</t>
  </si>
  <si>
    <t>5520100</t>
  </si>
  <si>
    <t>Gulvsluk</t>
  </si>
  <si>
    <t>GULVSLUK K-SLUK 75MM MED SIDEUTLØP</t>
  </si>
  <si>
    <t>MED UTTAGBART VANNLÅS</t>
  </si>
  <si>
    <t>Gulvsluk K-sluk med sideutløp</t>
  </si>
  <si>
    <t>75mm</t>
  </si>
  <si>
    <t>5820500</t>
  </si>
  <si>
    <t>Trykkrør CuNi</t>
  </si>
  <si>
    <t>TRYKKRØR MAPRESS CUNIFE 6M 28MM</t>
  </si>
  <si>
    <t>Mapress</t>
  </si>
  <si>
    <t>Trykkrør CuNiFe systemrør</t>
  </si>
  <si>
    <t>28x6000mm</t>
  </si>
  <si>
    <t>6204150</t>
  </si>
  <si>
    <t>Sirkulasjonspumper varme/kjøling</t>
  </si>
  <si>
    <t>SPUMPE TP 80-120/2-AI-F-A-BQQE 400Y</t>
  </si>
  <si>
    <t>50HZ SIRKULASJONSPUMPE</t>
  </si>
  <si>
    <t>Sirkulasjonspumpe enkel TP 80-120/2-AI-F-A-BQQE 400Y 50HZ</t>
  </si>
  <si>
    <t>6601100</t>
  </si>
  <si>
    <t>Toalett med sisterne</t>
  </si>
  <si>
    <t>TOALETT GULVST 4637 SKJULT S-LÅS</t>
  </si>
  <si>
    <t>NAUTIC GULVSTÅENDE MED ENKELSPYL</t>
  </si>
  <si>
    <t>Nautic</t>
  </si>
  <si>
    <t>Toalett gulvstående 4637 skjult S-lås enkelspyling</t>
  </si>
  <si>
    <t>370x650mm</t>
  </si>
  <si>
    <t>TOALETT VEGGH M/SIST AXON 367 6/4L</t>
  </si>
  <si>
    <t>MED SISTERNE DOBBELSPYL</t>
  </si>
  <si>
    <t>Axon</t>
  </si>
  <si>
    <t>Toalett vegghengt med sisterne 367 dobbelspyling 6/4L</t>
  </si>
  <si>
    <t>6601200</t>
  </si>
  <si>
    <t>Toalettskål</t>
  </si>
  <si>
    <t>TOALETTSKÅL VEGGH VOLT 64 INKL SETE</t>
  </si>
  <si>
    <t>INKLUDERT SETE</t>
  </si>
  <si>
    <t>Volt</t>
  </si>
  <si>
    <t>Toalettskål vegghengt 64 uten skyllekant med toalettsete</t>
  </si>
  <si>
    <t>450mm</t>
  </si>
  <si>
    <t>6620100</t>
  </si>
  <si>
    <t>Dusjkabinett</t>
  </si>
  <si>
    <t>DUSJKAB  SHOWERAMA 10-5 90x90 HV/KL</t>
  </si>
  <si>
    <t>HVIT/ KLAR</t>
  </si>
  <si>
    <t>Showerama</t>
  </si>
  <si>
    <t>Dusjkabinett 10-5 hvit/klar</t>
  </si>
  <si>
    <t>90x90cm</t>
  </si>
  <si>
    <t>6628250</t>
  </si>
  <si>
    <t>Vaskerenner rustfrie</t>
  </si>
  <si>
    <t>VASKERENNE P7 2400MM  M/VEGGPANEL</t>
  </si>
  <si>
    <t>Vaskerenne P7 med veggpanel</t>
  </si>
  <si>
    <t>2400mm</t>
  </si>
  <si>
    <t>6640100</t>
  </si>
  <si>
    <t>Blandebatteri for servant</t>
  </si>
  <si>
    <t>SERVANTBATTERI BERØRINGSF SO G9758</t>
  </si>
  <si>
    <t>SAFIRA BERØRINGSFRITT SORT</t>
  </si>
  <si>
    <t>Safira</t>
  </si>
  <si>
    <t>Servantbatteri berøringsfritt sort G9758</t>
  </si>
  <si>
    <t>6701100</t>
  </si>
  <si>
    <t>Boligberedere</t>
  </si>
  <si>
    <t>VARMTV.BEREDER SAGA S120 2KW</t>
  </si>
  <si>
    <t>Saga</t>
  </si>
  <si>
    <t>Varmtvannsbereder Standard 120 - 2 kW/1x230V</t>
  </si>
  <si>
    <t>120L</t>
  </si>
  <si>
    <t>6710150</t>
  </si>
  <si>
    <t>Varmepumper luft/vann</t>
  </si>
  <si>
    <t>VARMEPUMPE 408 LUFT/VANN 7,1KW</t>
  </si>
  <si>
    <t>NIBE 1X230V</t>
  </si>
  <si>
    <t>Nibe</t>
  </si>
  <si>
    <t>Varmepumpe 408 luft/ vann, 7,1KW 1X230V</t>
  </si>
  <si>
    <t xml:space="preserve">6740100 </t>
  </si>
  <si>
    <t>Radiatorer</t>
  </si>
  <si>
    <t>RADIATOR TP22 608</t>
  </si>
  <si>
    <t>MED VEGGFESTE OG VENTILSATS</t>
  </si>
  <si>
    <t>Radiator TP22 608 med veggfeste og ventilsats</t>
  </si>
  <si>
    <t>300x47x700mm</t>
  </si>
  <si>
    <t xml:space="preserve">6760100 </t>
  </si>
  <si>
    <t xml:space="preserve">Ekspansjonskar  </t>
  </si>
  <si>
    <t>EKSPANSJONSKAR 300L 2.5-6BAR</t>
  </si>
  <si>
    <t>Ekspansjonskar  2.5-6 bar</t>
  </si>
  <si>
    <t>Ord</t>
  </si>
  <si>
    <t>Forkortelse</t>
  </si>
  <si>
    <t>Kommentar</t>
  </si>
  <si>
    <t>AKKUMULATORTANK</t>
  </si>
  <si>
    <t>AKKUM.TANK</t>
  </si>
  <si>
    <t>ALUMINIUM</t>
  </si>
  <si>
    <t>ALU</t>
  </si>
  <si>
    <t>ASFALT</t>
  </si>
  <si>
    <t>ASF</t>
  </si>
  <si>
    <t>BALAU</t>
  </si>
  <si>
    <t>BALU</t>
  </si>
  <si>
    <t xml:space="preserve">BALONGDØR </t>
  </si>
  <si>
    <t>DØR BD</t>
  </si>
  <si>
    <t>BELEGNINGSSTEIN</t>
  </si>
  <si>
    <t>BEL.STEIN</t>
  </si>
  <si>
    <t>BERØRINGSFRITT</t>
  </si>
  <si>
    <t>BERØRINGSF</t>
  </si>
  <si>
    <t>uten pubktum</t>
  </si>
  <si>
    <t>BIINNGANGSDØR</t>
  </si>
  <si>
    <t>DØR BI</t>
  </si>
  <si>
    <t>BILINGA</t>
  </si>
  <si>
    <t>BILI</t>
  </si>
  <si>
    <t>BJØRK</t>
  </si>
  <si>
    <t>BJØR</t>
  </si>
  <si>
    <t>BUNNHENGSLET</t>
  </si>
  <si>
    <t>BH</t>
  </si>
  <si>
    <t>DUSJKABINETT</t>
  </si>
  <si>
    <t>DUSJKAB</t>
  </si>
  <si>
    <t>DØRBLAD INNERDØR</t>
  </si>
  <si>
    <t>DØRBL ID</t>
  </si>
  <si>
    <t>Ekspanderende</t>
  </si>
  <si>
    <t>EKSP</t>
  </si>
  <si>
    <t xml:space="preserve">EKSPANSJONSBOLT </t>
  </si>
  <si>
    <t>EKSP.BOLT</t>
  </si>
  <si>
    <t xml:space="preserve">EKSPANSJONSHYLSE </t>
  </si>
  <si>
    <t>EKSP.HYLSE</t>
  </si>
  <si>
    <t xml:space="preserve">ENKELKRUM </t>
  </si>
  <si>
    <t>E-KRUM</t>
  </si>
  <si>
    <t xml:space="preserve">FASTVINDU </t>
  </si>
  <si>
    <t>VINDU FV</t>
  </si>
  <si>
    <t>FJERNVARMERØR</t>
  </si>
  <si>
    <t>FJERNV.RØR</t>
  </si>
  <si>
    <t>med punktum</t>
  </si>
  <si>
    <t>FRILAGT</t>
  </si>
  <si>
    <t>FRIL</t>
  </si>
  <si>
    <t>uten punktum</t>
  </si>
  <si>
    <t>FRONTBETJENT</t>
  </si>
  <si>
    <t>F.BETJ.</t>
  </si>
  <si>
    <t>FUKTSPERRE</t>
  </si>
  <si>
    <t>FUKTSP</t>
  </si>
  <si>
    <t>GALV</t>
  </si>
  <si>
    <t>GARASJEVINDU</t>
  </si>
  <si>
    <t>VINDU GV</t>
  </si>
  <si>
    <t>GARDINBRETT</t>
  </si>
  <si>
    <t>GARDINBR</t>
  </si>
  <si>
    <t>GARDINSTANG</t>
  </si>
  <si>
    <t>GARDINST</t>
  </si>
  <si>
    <t>GJENNOMGÅENDE SPROSSE</t>
  </si>
  <si>
    <t>GJ.SPR.</t>
  </si>
  <si>
    <t>GLASERT FLIS</t>
  </si>
  <si>
    <t>FLIS GL</t>
  </si>
  <si>
    <t>GRADER</t>
  </si>
  <si>
    <t>GR</t>
  </si>
  <si>
    <t>GULVSTÅENDE</t>
  </si>
  <si>
    <t>GULVST</t>
  </si>
  <si>
    <t>HØYRE</t>
  </si>
  <si>
    <t>H</t>
  </si>
  <si>
    <t>INKLUDERT</t>
  </si>
  <si>
    <t>INKL</t>
  </si>
  <si>
    <t>INNADSLÅENDE</t>
  </si>
  <si>
    <t>INNADSL</t>
  </si>
  <si>
    <t>INNBYGGING</t>
  </si>
  <si>
    <t>INNB</t>
  </si>
  <si>
    <t>INNBYGNINGSSISTERNE</t>
  </si>
  <si>
    <t>INNB.SIST.</t>
  </si>
  <si>
    <t>INNERDØR</t>
  </si>
  <si>
    <t>DØR ID</t>
  </si>
  <si>
    <t>INNSPARKLINGSPROFIL</t>
  </si>
  <si>
    <t>INNSP</t>
  </si>
  <si>
    <t>INNVENDIG</t>
  </si>
  <si>
    <t>INNV</t>
  </si>
  <si>
    <t>INSPEKSJONSLUKE</t>
  </si>
  <si>
    <t>INSPEK.LUKE</t>
  </si>
  <si>
    <t>INTEGRERT</t>
  </si>
  <si>
    <t>INTEG</t>
  </si>
  <si>
    <t>INTEG.</t>
  </si>
  <si>
    <t>JATOBA</t>
  </si>
  <si>
    <t>JATO</t>
  </si>
  <si>
    <t>KARMSETT INNERDØR</t>
  </si>
  <si>
    <t>KARMSETT ID</t>
  </si>
  <si>
    <t>KIRSEBÆR</t>
  </si>
  <si>
    <t>KIRB</t>
  </si>
  <si>
    <t>KJELLERVINDU</t>
  </si>
  <si>
    <t>VINDU KV</t>
  </si>
  <si>
    <t>KKJØRESTERK</t>
  </si>
  <si>
    <t xml:space="preserve">KJØREST </t>
  </si>
  <si>
    <t>Kobber</t>
  </si>
  <si>
    <t>KOBB</t>
  </si>
  <si>
    <t xml:space="preserve">Konstruksjonsblokk </t>
  </si>
  <si>
    <t>KONSTR.BL</t>
  </si>
  <si>
    <t>KRANHULL</t>
  </si>
  <si>
    <t>KRANH</t>
  </si>
  <si>
    <t>KUNSTGRESS</t>
  </si>
  <si>
    <t>KUNSTGR</t>
  </si>
  <si>
    <t>LAKKERT</t>
  </si>
  <si>
    <t>LAKK</t>
  </si>
  <si>
    <t>LAMINAT</t>
  </si>
  <si>
    <t>LAM</t>
  </si>
  <si>
    <t>LAMINATGULV</t>
  </si>
  <si>
    <t>LAMINATG</t>
  </si>
  <si>
    <t>LAMINERT</t>
  </si>
  <si>
    <t xml:space="preserve">Lettklinker </t>
  </si>
  <si>
    <t>LETTKL</t>
  </si>
  <si>
    <t>LIST</t>
  </si>
  <si>
    <t>L</t>
  </si>
  <si>
    <t>Gjelder for trelast</t>
  </si>
  <si>
    <t>MAHOGNY</t>
  </si>
  <si>
    <t>MAHO</t>
  </si>
  <si>
    <t xml:space="preserve">MASKINSPIKER </t>
  </si>
  <si>
    <t>MASKINSP</t>
  </si>
  <si>
    <t>MED KARM</t>
  </si>
  <si>
    <t>M/K.</t>
  </si>
  <si>
    <t>MERBAU</t>
  </si>
  <si>
    <t>MERB</t>
  </si>
  <si>
    <t>Messing</t>
  </si>
  <si>
    <t>MS</t>
  </si>
  <si>
    <t>NUMMER</t>
  </si>
  <si>
    <t>NR</t>
  </si>
  <si>
    <t>OPPHENGSSYSTEM</t>
  </si>
  <si>
    <t>OPPHENGS.</t>
  </si>
  <si>
    <t>OVERLØP</t>
  </si>
  <si>
    <t>OV.LØP</t>
  </si>
  <si>
    <t>OVERMALBAR MILJØTAPET</t>
  </si>
  <si>
    <t xml:space="preserve">OVERM.B.MILJØ </t>
  </si>
  <si>
    <t>PARKETTUNDERLAG</t>
  </si>
  <si>
    <t>PARKETTUNDERL</t>
  </si>
  <si>
    <t>PERFORERT</t>
  </si>
  <si>
    <t>PERF</t>
  </si>
  <si>
    <t xml:space="preserve">PIKESKJORTE </t>
  </si>
  <si>
    <t>Skrives uten aprostrof</t>
  </si>
  <si>
    <t>PLASTISOLBELEGG</t>
  </si>
  <si>
    <t>PLASTISOL</t>
  </si>
  <si>
    <t>PLATE</t>
  </si>
  <si>
    <t>PL</t>
  </si>
  <si>
    <t>Gjelder alle typer plater</t>
  </si>
  <si>
    <t xml:space="preserve">Polystyren </t>
  </si>
  <si>
    <t>POLYS</t>
  </si>
  <si>
    <t xml:space="preserve">Porebetong </t>
  </si>
  <si>
    <t>POREB</t>
  </si>
  <si>
    <t>POSTFORM</t>
  </si>
  <si>
    <t>PF</t>
  </si>
  <si>
    <t>RENNE</t>
  </si>
  <si>
    <t>RE</t>
  </si>
  <si>
    <t>gjelder hovegruppe 0605</t>
  </si>
  <si>
    <t>REPARASJONSKLAMME</t>
  </si>
  <si>
    <t>REP.KLAMME</t>
  </si>
  <si>
    <t>REPARASJONSSETT</t>
  </si>
  <si>
    <t xml:space="preserve">REP.SETT </t>
  </si>
  <si>
    <t>RETTKANT</t>
  </si>
  <si>
    <t>RETTK</t>
  </si>
  <si>
    <t>RIST</t>
  </si>
  <si>
    <t>RI</t>
  </si>
  <si>
    <t>RUSTFRI</t>
  </si>
  <si>
    <t>RUSTF</t>
  </si>
  <si>
    <t>SEKSKANTSKRUE</t>
  </si>
  <si>
    <t>SEKSK.SKRUE</t>
  </si>
  <si>
    <t>SIDEHENGSLET</t>
  </si>
  <si>
    <t>SH</t>
  </si>
  <si>
    <t>SIRKULASJONSPUMPE</t>
  </si>
  <si>
    <t>SPUMPE</t>
  </si>
  <si>
    <t xml:space="preserve">SKRUTREKKER </t>
  </si>
  <si>
    <t>SKRUTR</t>
  </si>
  <si>
    <t>SKYVEDØR</t>
  </si>
  <si>
    <t>DØR SD</t>
  </si>
  <si>
    <t>SLIPEPAPIR</t>
  </si>
  <si>
    <t>SLIPEP</t>
  </si>
  <si>
    <t>Smijern</t>
  </si>
  <si>
    <t>SMIJ</t>
  </si>
  <si>
    <t>STØPEJERN</t>
  </si>
  <si>
    <t>STØPEJ</t>
  </si>
  <si>
    <t>STÅLPROFIL</t>
  </si>
  <si>
    <t>STÅLPR</t>
  </si>
  <si>
    <t xml:space="preserve">STÅLSTENDERMATTE </t>
  </si>
  <si>
    <t xml:space="preserve">STÅLST.MATTE </t>
  </si>
  <si>
    <t>STÅLSTENDERPLATE</t>
  </si>
  <si>
    <t>STÅLST.PL</t>
  </si>
  <si>
    <t xml:space="preserve">STÅLSTENDERPLATE </t>
  </si>
  <si>
    <t xml:space="preserve">STÅLST.PL </t>
  </si>
  <si>
    <t xml:space="preserve">TAKRE </t>
  </si>
  <si>
    <t>TAKRE</t>
  </si>
  <si>
    <t>uten pubktum. Skrives fullt ut i varetekst 2</t>
  </si>
  <si>
    <t>TAKSTEIN</t>
  </si>
  <si>
    <t xml:space="preserve">TAKST </t>
  </si>
  <si>
    <t>TAPET GLASSFIBER</t>
  </si>
  <si>
    <t>TAPET GLASSF.</t>
  </si>
  <si>
    <t>TETNINGSLIST</t>
  </si>
  <si>
    <t xml:space="preserve">TETNINGSL </t>
  </si>
  <si>
    <t>TOALETTRULLHOLDER</t>
  </si>
  <si>
    <t>TOALETTR.H</t>
  </si>
  <si>
    <t xml:space="preserve">TOPPHENGSLET </t>
  </si>
  <si>
    <t>TH</t>
  </si>
  <si>
    <t xml:space="preserve">TOPPSVING </t>
  </si>
  <si>
    <t>TS</t>
  </si>
  <si>
    <t>TRINNLYD</t>
  </si>
  <si>
    <t>TR.LYD</t>
  </si>
  <si>
    <t>TRYKKAVLØPSRØR</t>
  </si>
  <si>
    <t>TRYKKAVL.RØR</t>
  </si>
  <si>
    <t xml:space="preserve">UBEHANDLET </t>
  </si>
  <si>
    <t>UBH</t>
  </si>
  <si>
    <t>UGLASERT FLIS</t>
  </si>
  <si>
    <t>FLIS UGL</t>
  </si>
  <si>
    <t>UTADSLÅENDE</t>
  </si>
  <si>
    <t>UTADSL</t>
  </si>
  <si>
    <t>UTENPÅLIGGENDE SPROSSE</t>
  </si>
  <si>
    <t>UTP.SPR.</t>
  </si>
  <si>
    <t>UTVENDIG</t>
  </si>
  <si>
    <t>UTV</t>
  </si>
  <si>
    <t>VALMAVSLUTNING</t>
  </si>
  <si>
    <t xml:space="preserve">VALMAVS </t>
  </si>
  <si>
    <t>VARMTVANNSBEREDER</t>
  </si>
  <si>
    <t>VARMTV.BEREDER</t>
  </si>
  <si>
    <t>VEGGHENGT</t>
  </si>
  <si>
    <t>VEGGH</t>
  </si>
  <si>
    <t xml:space="preserve">VENSTRE </t>
  </si>
  <si>
    <t>V</t>
  </si>
  <si>
    <t>VÅTROMSPANEL</t>
  </si>
  <si>
    <t xml:space="preserve">VÅTROMSP </t>
  </si>
  <si>
    <t>YTTERDØR</t>
  </si>
  <si>
    <t>DØR YD</t>
  </si>
  <si>
    <t>YTTERDØR (DØRSETT)</t>
  </si>
  <si>
    <t>DØR YD M/K.</t>
  </si>
  <si>
    <t>YTTERDØR KARM</t>
  </si>
  <si>
    <t>KARMSETT YD</t>
  </si>
  <si>
    <t>Varegruppenr.</t>
  </si>
  <si>
    <t>kommentarer</t>
  </si>
  <si>
    <t>Generelt</t>
  </si>
  <si>
    <t>Alle varene skal inneholde hvilken type vare/produkt det er på norsk.</t>
  </si>
  <si>
    <t>Varetekst 1 i NOBB har 35 posisjoner tilgjengelig. Denne teksten må være unik pr artikkel for leverandøren. Det er ikke mulig å lagre to like tekster, systemet sjekker også mot leverandørens utgåtte artikler.</t>
  </si>
  <si>
    <t>Varetekst digitale kanaler skal beskrive hele artikkelen helst uten forkortelser og må være unik for leverandøren. Her kan man benytte 60 tegn og skal være forsalg fra leverandøren til sine kunder om hvordan vareteksten skal være i f.eks. nettbutikkene.</t>
  </si>
  <si>
    <t>Det er svært viktig at leverandøren benytter samme måte å beskrive varene på.  Med dette menes bl.a. at hvis man benytter forkortelser, så må alle varene fra samme vareeier forkortes på samme måte.</t>
  </si>
  <si>
    <t>Merkenavn og firmaets merkenavn har egne felter på modulnivå i NOBB. En vare kan kun tilhøre ett merkenavn og en produsent.</t>
  </si>
  <si>
    <t>Dimensjon skrives med tall, gangetegn uten mellomrom og type dimensjon, slik: 
000X000X000 (stjernetegn skal IKKE benyttes)
Dimensjon skrives på følgende måte TYKKELSExBREDDExLENGDE</t>
  </si>
  <si>
    <t>Varetekst 1 beskrives med store bokstaver (kan ikke endres). Varetekst digitale kanaler beskrives med stor og små bokstaver.</t>
  </si>
  <si>
    <t>01</t>
  </si>
  <si>
    <t>Tjenester</t>
  </si>
  <si>
    <t>Denne overgruppen skal ikke benyttes til å registrere varer. Tjenestevarer skal kun benyttes i forbindelse med EDI og det er ikke mulig å registrere varer eller priser tilknyttet denne varegruppen for leverandørene.</t>
  </si>
  <si>
    <t>05</t>
  </si>
  <si>
    <t>Trelast</t>
  </si>
  <si>
    <r>
      <t xml:space="preserve">For trelast skal de fire første tegnene i vareteksten si hvilke treslag (kun 4 posisjoner) det er, så kommer dimensjon og type, klasse og til slutt kan firma- eller merkenavn registreres. Brukes forkortelser i varetekst 1 kan man skrive teksten fullt ut i varetekst 2, f.eks. KIRB i varetekst 1 og KIRSEBÆR i varetekst 2. Forkortelser på treslag - se fanen Forkortelser. </t>
    </r>
    <r>
      <rPr>
        <sz val="9"/>
        <color rgb="FFFF0000"/>
        <rFont val="Calibri"/>
        <family val="2"/>
      </rPr>
      <t xml:space="preserve">Dimensjon skrives på følgende måte TYKKELSExBREDDExLENGDE </t>
    </r>
  </si>
  <si>
    <t>0605</t>
  </si>
  <si>
    <t>Grunn-,/drensplate, rist, renne</t>
  </si>
  <si>
    <t>Det må komme frem i varetekst 1 om det er lettbetong, mineralull eller polystyren</t>
  </si>
  <si>
    <t>0615400</t>
  </si>
  <si>
    <t>Piper</t>
  </si>
  <si>
    <t>Når det gjelder PIPER er det viktig av det angis i varetekst 1 eller 2 at produktet gjelder for pipe</t>
  </si>
  <si>
    <t>09</t>
  </si>
  <si>
    <t>Bygningsplater</t>
  </si>
  <si>
    <t>Alle bygningsplater skal oppgis med netto-mål i varetekst 1.  (På transportpakningen oppgis brutto-mål)</t>
  </si>
  <si>
    <t>1020</t>
  </si>
  <si>
    <t>Takstein og takplater</t>
  </si>
  <si>
    <t xml:space="preserve">Der hvor taksteinen er ENKELKRUM må det defineres i varetekst 1. Kan forkortes til E-KRUM, skrives fullt ut i varetekst 2. (Ikke bruk punktum etter TAKST bare mellomrom. </t>
  </si>
  <si>
    <t>Takplater skal oppgis med netto-mål i varetekst 1. (På transportpakningen oppgis brutto-mål)</t>
  </si>
  <si>
    <t>Det skal hete takplate ikke panne. Ta med om det er stål/aluminium/plast</t>
  </si>
  <si>
    <t>1022</t>
  </si>
  <si>
    <t>Takrenne, -sikring og -beslag</t>
  </si>
  <si>
    <t>Tilbehør  til tarenner må ha med «Takrenne» i varetekst 2</t>
  </si>
  <si>
    <t>1024</t>
  </si>
  <si>
    <t>Asfalt takbelegg, undertak</t>
  </si>
  <si>
    <t xml:space="preserve">Overlag - I varetekst 2 tas det med om det er ett-/flere-lags   </t>
  </si>
  <si>
    <t xml:space="preserve">Takshingel - i varetekst 2 tas det med om det er ett-/flere-lags   </t>
  </si>
  <si>
    <t>1130</t>
  </si>
  <si>
    <t>Isolasjonsprodukter og tilbehør</t>
  </si>
  <si>
    <t>Målene skrives slik: tykkelseXbreddeXlengde, det skal ikke være mellomrom før/etter gangetegnet.</t>
  </si>
  <si>
    <t>1320</t>
  </si>
  <si>
    <t>Dører</t>
  </si>
  <si>
    <t xml:space="preserve">YD= ytterdør/hoveddør ID=innerdør </t>
  </si>
  <si>
    <t>Rekkefølge på varetekst 1: DØR ID/YD – type/navn - mål - farge. Eksempler:</t>
  </si>
  <si>
    <t>DØR ID M/K TYPE MÅL FARGE</t>
  </si>
  <si>
    <t>DØRBLAD ID TYPE MÅL FARGE</t>
  </si>
  <si>
    <t>KARMSETT ID TYPE MÅL FARGE</t>
  </si>
  <si>
    <t>DØR YD TYPE MÅL FARGE</t>
  </si>
  <si>
    <t>DØRBL YD TYPE MÅL FARGE</t>
  </si>
  <si>
    <t>KARMSETT YD TYPE MÅL FARGE</t>
  </si>
  <si>
    <t>DØR BD TYPE MÅL FARGE</t>
  </si>
  <si>
    <t>DØR SD TYPE MÅL FARGE</t>
  </si>
  <si>
    <t>1424</t>
  </si>
  <si>
    <t>Vinduer</t>
  </si>
  <si>
    <t>Varetekst 1 skal starte med: VINDU FV TYPE MÅL FARGE</t>
  </si>
  <si>
    <t>1512</t>
  </si>
  <si>
    <t>Parkett og tregulv</t>
  </si>
  <si>
    <t>Parkett skal IKKE forkortes</t>
  </si>
  <si>
    <t>1516</t>
  </si>
  <si>
    <t>Lister plast og metall</t>
  </si>
  <si>
    <t>Alle typer lister (ikke trelast) begynner med hva listen brukes til f.eks. hjørnelist, avslutningslist, tetningslist etc.</t>
  </si>
  <si>
    <t>Ta med hva produktet er produsert av. Messing = MS, Aluminium = ALU, Plast = PLAST</t>
  </si>
  <si>
    <t>Der det ikke er plass kan LIST forkortes til L</t>
  </si>
  <si>
    <t>1584</t>
  </si>
  <si>
    <t>Veggbekledning/Tapet</t>
  </si>
  <si>
    <t>B = bord, OVERM.B.MILJØ = overmalbar miljøtapet, GLASSF = glassfibertapet</t>
  </si>
  <si>
    <t>1588</t>
  </si>
  <si>
    <t>Fliser, glassbyggerstein, natursetin</t>
  </si>
  <si>
    <t>Forklaring på normene skal beskrives i friteksten på modulen. Gulv og vegg skal ikke være med i teksten</t>
  </si>
  <si>
    <t>17</t>
  </si>
  <si>
    <t>Festemidler</t>
  </si>
  <si>
    <t>Bruk fritekst til beskrivelse av produktene i modulen og legg også inn forklaringer av forkortelser som er brukt.</t>
  </si>
  <si>
    <t>Spor på skruer: tallet skal være med etter PH eller PZ (eks. PZ3), men da må det komme frem i friteksten av sporstørrelsen kan variere ved ikke-normerte skruer.</t>
  </si>
  <si>
    <t>Dimensjon skrives i millimeter, men betegnelsen (MM) skal ikke tas med i vareteksten</t>
  </si>
  <si>
    <t>Selvvalg, «småpak» – SV skal tas med i varetekst 1, ta med hvor mange det er i pakken (f.eks. A100)</t>
  </si>
  <si>
    <t>Husk at alle «like» produkter skrive på samme måte (forkortes på samme måte).</t>
  </si>
  <si>
    <t>1720</t>
  </si>
  <si>
    <t>Håndspiker</t>
  </si>
  <si>
    <t>Vareteksten skal alltid begynne med SPIKER deretter type</t>
  </si>
  <si>
    <t>1725</t>
  </si>
  <si>
    <t>Pistolspiker</t>
  </si>
  <si>
    <t>Vareteksten skal alltid starte med MASKINSPIKER eller MASKINSP deretter type</t>
  </si>
  <si>
    <t>1730</t>
  </si>
  <si>
    <t>Skruer gips, tre/spon</t>
  </si>
  <si>
    <t>Rekkefølge på vareteksten: Varetxt1:  Navn (hva produktet er) - type - hodeform – overflatebeh. - størrelse - evnt pakningsstørrelse - evnt firma/merkenavn</t>
  </si>
  <si>
    <t>Varetekst 2:   Pakningsstørrelse - kvalitet - sportype - standard</t>
  </si>
  <si>
    <t>Er det behov for å forkorte skrue så bruk SKR - men KUN i nødsfall</t>
  </si>
  <si>
    <t>1740</t>
  </si>
  <si>
    <t>Ekspanderende festem., plugger, anker</t>
  </si>
  <si>
    <r>
      <t xml:space="preserve">Skal brukes i NOBB: </t>
    </r>
    <r>
      <rPr>
        <sz val="9"/>
        <color theme="1"/>
        <rFont val="Calibri"/>
        <family val="2"/>
      </rPr>
      <t xml:space="preserve">Nylonplugg, klipsplugg, spikerplugg, fasadeplugg, ekspresspiker, splittanker, ekspresshenger, betongskrue, lettbetongfeste, universalplugg, platgtanker, gipsanker driva, t-plugg, slaganker, messinganker, kilespiker, karmanker, justerskrue, isolasjonsplugg, hammerpatron, netthylse, blandedyse, kjemisk patron, kjemisk masse, sikkerhetsanker, hakgtinker, ankerbolt, slagplugg, </t>
    </r>
  </si>
  <si>
    <t>Nyttelengde er en viktig informasjon og skal skrives slik 12X85/183 - Dimensjon = 12, Nyttelengde=85, Totallengde=183</t>
  </si>
  <si>
    <t>1850</t>
  </si>
  <si>
    <t>Håndverktøy tre og metall</t>
  </si>
  <si>
    <t>Skrutrekker kan forkortes til SKRUTR (uten punktum), Isolert kan forkortes til ISOL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</si>
</sst>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sz val="11"/>
      <color theme="1"/>
      <name val="Calibri"/>
      <family val="2"/>
    </font>
    <font>
      <sz val="9"/>
      <color theme="1"/>
      <name val="Courier New"/>
      <family val="3"/>
    </font>
    <font>
      <sz val="9"/>
      <color theme="1"/>
      <name val="Calibri"/>
      <family val="2"/>
    </font>
    <font>
      <sz val="9"/>
      <color theme="1"/>
      <name val="Calibri"/>
      <family val="2"/>
      <scheme val="minor"/>
    </font>
    <font>
      <i/>
      <sz val="9"/>
      <color theme="1"/>
      <name val="Calibri"/>
      <family val="2"/>
      <scheme val="minor"/>
    </font>
    <font>
      <sz val="10"/>
      <color theme="1"/>
      <name val="Calibri"/>
      <family val="2"/>
      <scheme val="minor"/>
    </font>
    <font>
      <sz val="8"/>
      <name val="Calibri"/>
      <family val="2"/>
      <scheme val="minor"/>
    </font>
    <font>
      <sz val="11"/>
      <color rgb="FF242424"/>
      <name val="Aptos Narrow"/>
      <family val="2"/>
    </font>
    <font>
      <sz val="10"/>
      <color theme="1"/>
      <name val="Calibri"/>
      <family val="2"/>
    </font>
    <font>
      <sz val="9"/>
      <color rgb="FF253747"/>
      <name val="Arial"/>
      <family val="2"/>
    </font>
    <font>
      <sz val="9"/>
      <color rgb="FF000000"/>
      <name val="Calibri"/>
      <family val="2"/>
    </font>
    <font>
      <sz val="9"/>
      <color rgb="FF242424"/>
      <name val="Aptos Narrow"/>
      <family val="2"/>
    </font>
    <font>
      <sz val="9"/>
      <name val="Calibri"/>
      <family val="2"/>
    </font>
    <font>
      <b/>
      <sz val="9"/>
      <color theme="1"/>
      <name val="Calibri"/>
      <family val="2"/>
      <scheme val="minor"/>
    </font>
    <font>
      <b/>
      <sz val="9"/>
      <color theme="1"/>
      <name val="Arial"/>
      <family val="2"/>
    </font>
    <font>
      <b/>
      <sz val="12"/>
      <color theme="1"/>
      <name val="Calibri"/>
      <family val="2"/>
      <scheme val="minor"/>
    </font>
    <font>
      <i/>
      <sz val="9"/>
      <color theme="1"/>
      <name val="Calibri"/>
      <family val="2"/>
    </font>
    <font>
      <i/>
      <sz val="10"/>
      <color theme="1"/>
      <name val="Calibri"/>
      <family val="2"/>
      <scheme val="minor"/>
    </font>
    <font>
      <sz val="9"/>
      <color rgb="FFFF0000"/>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54">
    <xf numFmtId="0" fontId="0" fillId="0" borderId="0" xfId="0"/>
    <xf numFmtId="0" fontId="0" fillId="0" borderId="0" xfId="0" applyAlignment="1">
      <alignment horizontal="center"/>
    </xf>
    <xf numFmtId="0" fontId="1" fillId="2" borderId="0" xfId="0" applyFont="1" applyFill="1"/>
    <xf numFmtId="0" fontId="3" fillId="0" borderId="0" xfId="0" applyFont="1"/>
    <xf numFmtId="0" fontId="2" fillId="0" borderId="0" xfId="0" applyFont="1"/>
    <xf numFmtId="0" fontId="4" fillId="0" borderId="0" xfId="0" applyFont="1" applyAlignment="1">
      <alignment vertical="center"/>
    </xf>
    <xf numFmtId="0" fontId="5" fillId="0" borderId="0" xfId="0" applyFont="1"/>
    <xf numFmtId="0" fontId="3" fillId="0" borderId="0" xfId="0" applyFont="1" applyAlignment="1">
      <alignment vertical="center" wrapText="1"/>
    </xf>
    <xf numFmtId="0" fontId="3" fillId="0" borderId="0" xfId="0" applyFont="1" applyAlignment="1">
      <alignment horizontal="center" wrapText="1"/>
    </xf>
    <xf numFmtId="0" fontId="9" fillId="0" borderId="0" xfId="0" applyFont="1"/>
    <xf numFmtId="0" fontId="7" fillId="0" borderId="0" xfId="0" applyFont="1"/>
    <xf numFmtId="0" fontId="0" fillId="0" borderId="0" xfId="0" applyAlignment="1">
      <alignment horizontal="left"/>
    </xf>
    <xf numFmtId="0" fontId="10" fillId="0" borderId="0" xfId="0" applyFont="1" applyAlignment="1">
      <alignment vertical="center"/>
    </xf>
    <xf numFmtId="0" fontId="5" fillId="2" borderId="0" xfId="0" applyFont="1" applyFill="1" applyAlignment="1">
      <alignment horizontal="left" wrapText="1"/>
    </xf>
    <xf numFmtId="0" fontId="5" fillId="2" borderId="0" xfId="0" applyFont="1" applyFill="1" applyAlignment="1">
      <alignment wrapText="1"/>
    </xf>
    <xf numFmtId="0" fontId="6" fillId="2" borderId="0" xfId="0" applyFont="1" applyFill="1" applyAlignment="1">
      <alignment wrapText="1"/>
    </xf>
    <xf numFmtId="0" fontId="6" fillId="2" borderId="0" xfId="0" applyFont="1" applyFill="1" applyAlignment="1">
      <alignment horizontal="center" wrapText="1"/>
    </xf>
    <xf numFmtId="0" fontId="6" fillId="2" borderId="0" xfId="0" applyFont="1" applyFill="1" applyAlignment="1">
      <alignment horizontal="left" wrapText="1"/>
    </xf>
    <xf numFmtId="0" fontId="11" fillId="0" borderId="0" xfId="0" applyFont="1" applyAlignment="1">
      <alignment horizontal="left"/>
    </xf>
    <xf numFmtId="0" fontId="5"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left"/>
    </xf>
    <xf numFmtId="0" fontId="12" fillId="0" borderId="0" xfId="0" applyFont="1" applyAlignment="1">
      <alignment horizontal="left"/>
    </xf>
    <xf numFmtId="0" fontId="5" fillId="0" borderId="0" xfId="0" applyFont="1" applyAlignment="1">
      <alignment vertical="center"/>
    </xf>
    <xf numFmtId="0" fontId="12" fillId="0" borderId="0" xfId="0" applyFont="1" applyAlignment="1">
      <alignment vertical="center"/>
    </xf>
    <xf numFmtId="49" fontId="5" fillId="0" borderId="0" xfId="0" applyNumberFormat="1" applyFont="1" applyAlignment="1">
      <alignment horizontal="left"/>
    </xf>
    <xf numFmtId="0" fontId="5" fillId="0" borderId="0" xfId="0" applyFont="1" applyAlignment="1">
      <alignment horizontal="left" wrapText="1"/>
    </xf>
    <xf numFmtId="0" fontId="13" fillId="0" borderId="0" xfId="0" applyFont="1" applyAlignment="1">
      <alignment horizontal="left"/>
    </xf>
    <xf numFmtId="0" fontId="13" fillId="0" borderId="0" xfId="0" applyFont="1"/>
    <xf numFmtId="0" fontId="14" fillId="0" borderId="0" xfId="0" applyFont="1" applyAlignment="1">
      <alignment horizontal="left"/>
    </xf>
    <xf numFmtId="0" fontId="3" fillId="0" borderId="0" xfId="0" applyFont="1" applyAlignment="1">
      <alignment horizontal="left"/>
    </xf>
    <xf numFmtId="0" fontId="15" fillId="2" borderId="0" xfId="0" applyFont="1" applyFill="1" applyAlignment="1">
      <alignment horizontal="left"/>
    </xf>
    <xf numFmtId="0" fontId="15" fillId="2" borderId="0" xfId="0" applyFont="1" applyFill="1"/>
    <xf numFmtId="0" fontId="15" fillId="2" borderId="0" xfId="0" applyFont="1" applyFill="1" applyAlignment="1">
      <alignment horizontal="center"/>
    </xf>
    <xf numFmtId="0" fontId="5" fillId="0" borderId="0" xfId="0" applyFont="1" applyAlignment="1">
      <alignment wrapText="1"/>
    </xf>
    <xf numFmtId="0" fontId="2" fillId="0" borderId="0" xfId="0" applyFont="1" applyAlignment="1">
      <alignment vertical="center"/>
    </xf>
    <xf numFmtId="0" fontId="2" fillId="0" borderId="0" xfId="0" applyFont="1" applyAlignment="1">
      <alignment vertical="center" wrapText="1"/>
    </xf>
    <xf numFmtId="0" fontId="17" fillId="0" borderId="0" xfId="0" applyFont="1"/>
    <xf numFmtId="49" fontId="17" fillId="0" borderId="0" xfId="0" applyNumberFormat="1" applyFont="1"/>
    <xf numFmtId="49" fontId="16" fillId="0" borderId="0" xfId="0" applyNumberFormat="1" applyFont="1" applyAlignment="1">
      <alignment vertical="center"/>
    </xf>
    <xf numFmtId="49" fontId="0" fillId="0" borderId="0" xfId="0" applyNumberFormat="1"/>
    <xf numFmtId="0" fontId="4" fillId="0" borderId="0" xfId="0" applyFont="1" applyAlignment="1">
      <alignment vertical="center" wrapText="1"/>
    </xf>
    <xf numFmtId="0" fontId="3" fillId="0" borderId="0" xfId="0" applyFont="1" applyAlignment="1">
      <alignment vertical="center"/>
    </xf>
    <xf numFmtId="0" fontId="18" fillId="0" borderId="0" xfId="0" applyFont="1" applyAlignment="1">
      <alignment vertical="center" wrapText="1"/>
    </xf>
    <xf numFmtId="0" fontId="7" fillId="2" borderId="0" xfId="0" applyFont="1" applyFill="1" applyAlignment="1">
      <alignment horizontal="left"/>
    </xf>
    <xf numFmtId="0" fontId="7" fillId="2" borderId="0" xfId="0" applyFont="1" applyFill="1"/>
    <xf numFmtId="0" fontId="7" fillId="2" borderId="0" xfId="0" applyFont="1" applyFill="1" applyAlignment="1">
      <alignment horizontal="center" vertical="top"/>
    </xf>
    <xf numFmtId="0" fontId="7" fillId="3" borderId="0" xfId="0" applyFont="1" applyFill="1" applyAlignment="1">
      <alignment horizontal="left" vertical="top" wrapText="1"/>
    </xf>
    <xf numFmtId="0" fontId="7" fillId="2" borderId="0" xfId="0" applyFont="1" applyFill="1" applyAlignment="1">
      <alignment horizontal="center"/>
    </xf>
    <xf numFmtId="0" fontId="7" fillId="2" borderId="0" xfId="0" applyFont="1" applyFill="1" applyAlignment="1">
      <alignment horizontal="left" vertical="top" wrapText="1"/>
    </xf>
    <xf numFmtId="0" fontId="7" fillId="3" borderId="0" xfId="0" applyFont="1" applyFill="1" applyAlignment="1">
      <alignment vertical="top" wrapText="1"/>
    </xf>
    <xf numFmtId="49" fontId="11" fillId="0" borderId="0" xfId="0" applyNumberFormat="1" applyFont="1" applyAlignment="1">
      <alignment horizontal="left"/>
    </xf>
    <xf numFmtId="49" fontId="11" fillId="4" borderId="0" xfId="0" applyNumberFormat="1" applyFont="1" applyFill="1" applyAlignment="1">
      <alignment horizontal="left"/>
    </xf>
    <xf numFmtId="49" fontId="0" fillId="4"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obb.no/items/search?productGroupNumbers=1701030" TargetMode="External"/><Relationship Id="rId1" Type="http://schemas.openxmlformats.org/officeDocument/2006/relationships/hyperlink" Target="https://nobb.no/items/search?productGroupNumbers=17010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58FD3-85B5-4969-88AC-C63D0E42395A}">
  <sheetPr>
    <tabColor rgb="FF00B0F0"/>
  </sheetPr>
  <dimension ref="A1:J279"/>
  <sheetViews>
    <sheetView tabSelected="1" workbookViewId="0">
      <pane ySplit="3" topLeftCell="A4" activePane="bottomLeft" state="frozen"/>
      <selection pane="bottomLeft" activeCell="A8" sqref="A8"/>
    </sheetView>
  </sheetViews>
  <sheetFormatPr defaultColWidth="11.42578125" defaultRowHeight="15"/>
  <cols>
    <col min="1" max="1" width="13.85546875" style="11" bestFit="1" customWidth="1"/>
    <col min="2" max="2" width="27.42578125" customWidth="1"/>
    <col min="3" max="3" width="36.7109375" bestFit="1" customWidth="1"/>
    <col min="4" max="4" width="13.28515625" style="1" bestFit="1" customWidth="1"/>
    <col min="5" max="5" width="40.5703125" bestFit="1" customWidth="1"/>
    <col min="6" max="6" width="11.140625" style="1" customWidth="1"/>
    <col min="7" max="7" width="14.85546875" style="1" customWidth="1"/>
    <col min="8" max="8" width="50.42578125" style="11" bestFit="1" customWidth="1"/>
    <col min="9" max="9" width="19.42578125" style="11" bestFit="1" customWidth="1"/>
    <col min="10" max="10" width="12.140625" style="1" customWidth="1"/>
  </cols>
  <sheetData>
    <row r="1" spans="1:10" s="45" customFormat="1" ht="76.5">
      <c r="A1" s="44"/>
      <c r="C1" s="50" t="s">
        <v>0</v>
      </c>
      <c r="D1" s="46"/>
      <c r="E1" s="47" t="s">
        <v>1</v>
      </c>
      <c r="F1" s="48"/>
      <c r="G1" s="47" t="s">
        <v>2</v>
      </c>
      <c r="H1" s="47" t="s">
        <v>3</v>
      </c>
      <c r="I1" s="49" t="s">
        <v>4</v>
      </c>
      <c r="J1" s="48"/>
    </row>
    <row r="2" spans="1:10" s="32" customFormat="1" ht="12">
      <c r="A2" s="31" t="s">
        <v>5</v>
      </c>
      <c r="B2" s="32" t="s">
        <v>6</v>
      </c>
      <c r="C2" s="32" t="s">
        <v>7</v>
      </c>
      <c r="D2" s="33"/>
      <c r="E2" s="32" t="s">
        <v>8</v>
      </c>
      <c r="F2" s="33"/>
      <c r="G2" s="33" t="s">
        <v>9</v>
      </c>
      <c r="H2" s="31" t="s">
        <v>10</v>
      </c>
      <c r="I2" s="31" t="s">
        <v>11</v>
      </c>
      <c r="J2" s="33"/>
    </row>
    <row r="3" spans="1:10" s="14" customFormat="1" ht="24">
      <c r="A3" s="13"/>
      <c r="C3" s="15" t="s">
        <v>12</v>
      </c>
      <c r="D3" s="16" t="s">
        <v>13</v>
      </c>
      <c r="E3" s="15" t="s">
        <v>14</v>
      </c>
      <c r="F3" s="16" t="s">
        <v>15</v>
      </c>
      <c r="G3" s="16" t="s">
        <v>16</v>
      </c>
      <c r="H3" s="17" t="s">
        <v>17</v>
      </c>
      <c r="I3" s="17" t="s">
        <v>17</v>
      </c>
      <c r="J3" s="16" t="s">
        <v>18</v>
      </c>
    </row>
    <row r="4" spans="1:10">
      <c r="A4" s="18" t="s">
        <v>19</v>
      </c>
      <c r="B4" s="6" t="s">
        <v>20</v>
      </c>
      <c r="C4" s="7" t="s">
        <v>21</v>
      </c>
      <c r="D4" s="19">
        <f>LEN(C:C)</f>
        <v>28</v>
      </c>
      <c r="E4" s="6"/>
      <c r="F4" s="19">
        <f>LEN(E:E)</f>
        <v>0</v>
      </c>
      <c r="G4" s="19" t="s">
        <v>22</v>
      </c>
      <c r="H4" s="20" t="s">
        <v>23</v>
      </c>
      <c r="I4" s="21" t="s">
        <v>24</v>
      </c>
      <c r="J4" s="19">
        <f t="shared" ref="J4:J5" si="0">(LEN(I4))+(LEN(H4))</f>
        <v>24</v>
      </c>
    </row>
    <row r="5" spans="1:10">
      <c r="A5" s="18">
        <v>406220</v>
      </c>
      <c r="B5" s="6" t="s">
        <v>25</v>
      </c>
      <c r="C5" s="7" t="s">
        <v>26</v>
      </c>
      <c r="D5" s="19">
        <f>LEN(C:C)</f>
        <v>28</v>
      </c>
      <c r="E5" s="6" t="s">
        <v>27</v>
      </c>
      <c r="F5" s="19">
        <f>LEN(E:E)</f>
        <v>8</v>
      </c>
      <c r="G5" s="19" t="s">
        <v>28</v>
      </c>
      <c r="H5" s="20" t="s">
        <v>29</v>
      </c>
      <c r="I5" s="21" t="s">
        <v>27</v>
      </c>
      <c r="J5" s="19">
        <f t="shared" si="0"/>
        <v>44</v>
      </c>
    </row>
    <row r="6" spans="1:10">
      <c r="A6" s="18" t="s">
        <v>30</v>
      </c>
      <c r="B6" s="6" t="s">
        <v>31</v>
      </c>
      <c r="C6" s="7" t="s">
        <v>32</v>
      </c>
      <c r="D6" s="19">
        <f>LEN(C:C)</f>
        <v>23</v>
      </c>
      <c r="E6" s="6"/>
      <c r="F6" s="19">
        <f>LEN(E:E)</f>
        <v>0</v>
      </c>
      <c r="G6" s="19" t="s">
        <v>33</v>
      </c>
      <c r="H6" s="20" t="s">
        <v>34</v>
      </c>
      <c r="I6" s="21" t="s">
        <v>35</v>
      </c>
      <c r="J6" s="19">
        <f>(LEN(I6))+(LEN(H6))</f>
        <v>36</v>
      </c>
    </row>
    <row r="7" spans="1:10">
      <c r="A7" s="18" t="s">
        <v>36</v>
      </c>
      <c r="B7" s="6" t="s">
        <v>37</v>
      </c>
      <c r="C7" s="7" t="s">
        <v>38</v>
      </c>
      <c r="D7" s="19">
        <f>LEN(C:C)</f>
        <v>26</v>
      </c>
      <c r="E7" s="6" t="s">
        <v>39</v>
      </c>
      <c r="F7" s="19">
        <f>LEN(E:E)</f>
        <v>5</v>
      </c>
      <c r="G7" s="19" t="s">
        <v>33</v>
      </c>
      <c r="H7" s="20" t="s">
        <v>40</v>
      </c>
      <c r="I7" s="22" t="s">
        <v>41</v>
      </c>
      <c r="J7" s="19">
        <f>(LEN(I7))+(LEN(H7))</f>
        <v>50</v>
      </c>
    </row>
    <row r="8" spans="1:10">
      <c r="A8" s="52" t="s">
        <v>42</v>
      </c>
      <c r="B8" s="6" t="s">
        <v>43</v>
      </c>
      <c r="C8" s="7" t="s">
        <v>44</v>
      </c>
      <c r="D8" s="19">
        <f>LEN(C:C)</f>
        <v>35</v>
      </c>
      <c r="E8" s="6" t="s">
        <v>45</v>
      </c>
      <c r="F8" s="19"/>
      <c r="G8" s="19" t="s">
        <v>33</v>
      </c>
      <c r="H8" s="20" t="s">
        <v>46</v>
      </c>
      <c r="I8" s="21" t="s">
        <v>47</v>
      </c>
      <c r="J8" s="19">
        <f>(LEN(I8))+(LEN(H8))</f>
        <v>47</v>
      </c>
    </row>
    <row r="9" spans="1:10">
      <c r="A9" s="51" t="s">
        <v>48</v>
      </c>
      <c r="B9" s="6" t="s">
        <v>49</v>
      </c>
      <c r="C9" s="7" t="s">
        <v>50</v>
      </c>
      <c r="D9" s="19">
        <f>LEN(C:C)</f>
        <v>33</v>
      </c>
      <c r="E9" s="6"/>
      <c r="F9" s="19">
        <f>LEN(E:E)</f>
        <v>0</v>
      </c>
      <c r="G9" s="19" t="s">
        <v>33</v>
      </c>
      <c r="H9" s="20" t="s">
        <v>51</v>
      </c>
      <c r="I9" s="21" t="s">
        <v>52</v>
      </c>
      <c r="J9" s="19">
        <f t="shared" ref="J9:J13" si="1">(LEN(I9))+(LEN(H9))</f>
        <v>33</v>
      </c>
    </row>
    <row r="10" spans="1:10">
      <c r="A10" s="18" t="s">
        <v>53</v>
      </c>
      <c r="B10" s="6" t="s">
        <v>54</v>
      </c>
      <c r="C10" s="7" t="s">
        <v>55</v>
      </c>
      <c r="D10" s="19">
        <f>LEN(C:C)</f>
        <v>19</v>
      </c>
      <c r="E10" s="6"/>
      <c r="F10" s="19">
        <f>LEN(E:E)</f>
        <v>0</v>
      </c>
      <c r="G10" s="19" t="s">
        <v>33</v>
      </c>
      <c r="H10" s="20" t="s">
        <v>56</v>
      </c>
      <c r="I10" s="21" t="s">
        <v>57</v>
      </c>
      <c r="J10" s="19">
        <f t="shared" si="1"/>
        <v>21</v>
      </c>
    </row>
    <row r="11" spans="1:10">
      <c r="A11" s="18" t="s">
        <v>53</v>
      </c>
      <c r="B11" s="6" t="s">
        <v>54</v>
      </c>
      <c r="C11" s="7" t="s">
        <v>58</v>
      </c>
      <c r="D11" s="19">
        <f>LEN(C:C)</f>
        <v>19</v>
      </c>
      <c r="E11" s="23"/>
      <c r="F11" s="19">
        <f>LEN(E:E)</f>
        <v>0</v>
      </c>
      <c r="G11" s="19" t="s">
        <v>33</v>
      </c>
      <c r="H11" s="20" t="s">
        <v>59</v>
      </c>
      <c r="I11" s="21" t="s">
        <v>41</v>
      </c>
      <c r="J11" s="19">
        <f t="shared" si="1"/>
        <v>22</v>
      </c>
    </row>
    <row r="12" spans="1:10">
      <c r="A12" s="18" t="s">
        <v>53</v>
      </c>
      <c r="B12" s="6" t="s">
        <v>54</v>
      </c>
      <c r="C12" s="7" t="s">
        <v>60</v>
      </c>
      <c r="D12" s="19">
        <f>LEN(C:C)</f>
        <v>20</v>
      </c>
      <c r="E12" s="6"/>
      <c r="F12" s="19">
        <f>LEN(E:E)</f>
        <v>0</v>
      </c>
      <c r="G12" s="19" t="s">
        <v>33</v>
      </c>
      <c r="H12" s="20" t="s">
        <v>61</v>
      </c>
      <c r="I12" s="21" t="s">
        <v>41</v>
      </c>
      <c r="J12" s="19">
        <f>(LEN(I12))+(LEN(H12))</f>
        <v>26</v>
      </c>
    </row>
    <row r="13" spans="1:10">
      <c r="A13" s="18" t="s">
        <v>62</v>
      </c>
      <c r="B13" s="6" t="s">
        <v>63</v>
      </c>
      <c r="C13" s="7" t="s">
        <v>64</v>
      </c>
      <c r="D13" s="8">
        <f>LEN(C:C)</f>
        <v>26</v>
      </c>
      <c r="E13" s="6" t="s">
        <v>65</v>
      </c>
      <c r="F13" s="19">
        <f>LEN(E:E)</f>
        <v>16</v>
      </c>
      <c r="G13" s="19" t="s">
        <v>66</v>
      </c>
      <c r="H13" s="20" t="s">
        <v>67</v>
      </c>
      <c r="I13" s="21" t="s">
        <v>68</v>
      </c>
      <c r="J13" s="19">
        <f t="shared" si="1"/>
        <v>36</v>
      </c>
    </row>
    <row r="14" spans="1:10">
      <c r="A14" s="18" t="s">
        <v>62</v>
      </c>
      <c r="B14" s="6" t="s">
        <v>63</v>
      </c>
      <c r="C14" s="7" t="s">
        <v>69</v>
      </c>
      <c r="D14" s="8">
        <f>LEN(C:C)</f>
        <v>33</v>
      </c>
      <c r="E14" s="6" t="s">
        <v>70</v>
      </c>
      <c r="F14" s="19">
        <f>LEN(E:E)</f>
        <v>13</v>
      </c>
      <c r="G14" s="19" t="s">
        <v>71</v>
      </c>
      <c r="H14" s="20" t="s">
        <v>72</v>
      </c>
      <c r="I14" s="21" t="s">
        <v>73</v>
      </c>
      <c r="J14" s="19">
        <f>(LEN(I14))+(LEN(H14))</f>
        <v>31</v>
      </c>
    </row>
    <row r="15" spans="1:10">
      <c r="A15" s="18" t="s">
        <v>74</v>
      </c>
      <c r="B15" s="6" t="s">
        <v>75</v>
      </c>
      <c r="C15" s="7" t="s">
        <v>76</v>
      </c>
      <c r="D15" s="19">
        <f>LEN(C:C)</f>
        <v>26</v>
      </c>
      <c r="E15" s="23" t="s">
        <v>77</v>
      </c>
      <c r="F15" s="19">
        <f>LEN(E:E)</f>
        <v>12</v>
      </c>
      <c r="G15" s="19" t="s">
        <v>78</v>
      </c>
      <c r="H15" s="20" t="s">
        <v>79</v>
      </c>
      <c r="I15" s="21" t="s">
        <v>80</v>
      </c>
      <c r="J15" s="19">
        <f t="shared" ref="J15" si="2">(LEN(I15))+(LEN(H15))</f>
        <v>42</v>
      </c>
    </row>
    <row r="16" spans="1:10">
      <c r="A16" s="18" t="s">
        <v>81</v>
      </c>
      <c r="B16" s="6" t="s">
        <v>82</v>
      </c>
      <c r="C16" s="7" t="s">
        <v>83</v>
      </c>
      <c r="D16" s="19">
        <f>LEN(C:C)</f>
        <v>30</v>
      </c>
      <c r="E16" s="23"/>
      <c r="F16" s="19">
        <f>LEN(E:E)</f>
        <v>0</v>
      </c>
      <c r="G16" s="19" t="s">
        <v>84</v>
      </c>
      <c r="H16" s="20" t="s">
        <v>85</v>
      </c>
      <c r="I16" s="21" t="s">
        <v>86</v>
      </c>
      <c r="J16" s="19">
        <f>(LEN(I16))+(LEN(H16))</f>
        <v>35</v>
      </c>
    </row>
    <row r="17" spans="1:10">
      <c r="A17" s="18" t="s">
        <v>87</v>
      </c>
      <c r="B17" s="6" t="s">
        <v>88</v>
      </c>
      <c r="C17" s="7" t="s">
        <v>89</v>
      </c>
      <c r="D17" s="19">
        <f>LEN(C:C)</f>
        <v>30</v>
      </c>
      <c r="E17" s="23" t="s">
        <v>90</v>
      </c>
      <c r="F17" s="19">
        <f>LEN(E:E)</f>
        <v>35</v>
      </c>
      <c r="G17" s="19" t="s">
        <v>91</v>
      </c>
      <c r="H17" s="20" t="s">
        <v>92</v>
      </c>
      <c r="I17" s="21" t="s">
        <v>93</v>
      </c>
      <c r="J17" s="19">
        <f>(LEN(I17))+(LEN(H17))</f>
        <v>51</v>
      </c>
    </row>
    <row r="18" spans="1:10">
      <c r="A18" s="18" t="s">
        <v>94</v>
      </c>
      <c r="B18" s="6" t="s">
        <v>95</v>
      </c>
      <c r="C18" s="7" t="s">
        <v>96</v>
      </c>
      <c r="D18" s="19">
        <f>LEN(C:C)</f>
        <v>31</v>
      </c>
      <c r="E18" s="23" t="s">
        <v>97</v>
      </c>
      <c r="F18" s="19">
        <f>LEN(E:E)</f>
        <v>19</v>
      </c>
      <c r="G18" s="19" t="s">
        <v>98</v>
      </c>
      <c r="H18" s="20" t="s">
        <v>99</v>
      </c>
      <c r="I18" s="21" t="s">
        <v>100</v>
      </c>
      <c r="J18" s="19">
        <f>(LEN(I18))+(LEN(H18))</f>
        <v>39</v>
      </c>
    </row>
    <row r="19" spans="1:10">
      <c r="A19" s="18" t="s">
        <v>101</v>
      </c>
      <c r="B19" s="6" t="s">
        <v>102</v>
      </c>
      <c r="C19" s="7" t="s">
        <v>103</v>
      </c>
      <c r="D19" s="19">
        <f>LEN(C:C)</f>
        <v>31</v>
      </c>
      <c r="E19" s="23" t="s">
        <v>104</v>
      </c>
      <c r="F19" s="19">
        <f>LEN(E:E)</f>
        <v>13</v>
      </c>
      <c r="G19" s="19" t="s">
        <v>105</v>
      </c>
      <c r="H19" s="20" t="s">
        <v>106</v>
      </c>
      <c r="I19" s="21" t="s">
        <v>107</v>
      </c>
      <c r="J19" s="19">
        <f t="shared" ref="J19" si="3">(LEN(I19))+(LEN(H19))</f>
        <v>35</v>
      </c>
    </row>
    <row r="20" spans="1:10">
      <c r="A20" s="18" t="s">
        <v>108</v>
      </c>
      <c r="B20" s="6" t="s">
        <v>109</v>
      </c>
      <c r="C20" s="7" t="s">
        <v>110</v>
      </c>
      <c r="D20" s="19">
        <f>LEN(C:C)</f>
        <v>34</v>
      </c>
      <c r="E20" s="23" t="s">
        <v>111</v>
      </c>
      <c r="F20" s="19">
        <f>LEN(E:E)</f>
        <v>31</v>
      </c>
      <c r="G20" s="19" t="s">
        <v>112</v>
      </c>
      <c r="H20" s="20" t="s">
        <v>113</v>
      </c>
      <c r="I20" s="21" t="s">
        <v>114</v>
      </c>
      <c r="J20" s="19">
        <f>(LEN(I20))+(LEN(H20))</f>
        <v>43</v>
      </c>
    </row>
    <row r="21" spans="1:10">
      <c r="A21" s="18" t="s">
        <v>115</v>
      </c>
      <c r="B21" s="6" t="s">
        <v>116</v>
      </c>
      <c r="C21" s="7" t="s">
        <v>117</v>
      </c>
      <c r="D21" s="19">
        <f>LEN(C:C)</f>
        <v>34</v>
      </c>
      <c r="E21" s="23" t="s">
        <v>118</v>
      </c>
      <c r="F21" s="19">
        <f>LEN(E:E)</f>
        <v>5</v>
      </c>
      <c r="G21" s="19" t="s">
        <v>119</v>
      </c>
      <c r="H21" s="20" t="s">
        <v>120</v>
      </c>
      <c r="I21" s="21" t="s">
        <v>121</v>
      </c>
      <c r="J21" s="19">
        <f>(LEN(I21))+(LEN(H21))</f>
        <v>43</v>
      </c>
    </row>
    <row r="22" spans="1:10">
      <c r="A22" s="18" t="s">
        <v>115</v>
      </c>
      <c r="B22" s="6" t="s">
        <v>116</v>
      </c>
      <c r="C22" s="7" t="s">
        <v>122</v>
      </c>
      <c r="D22" s="19">
        <f>LEN(C:C)</f>
        <v>33</v>
      </c>
      <c r="E22" s="23" t="s">
        <v>123</v>
      </c>
      <c r="F22" s="19">
        <f>LEN(E:E)</f>
        <v>11</v>
      </c>
      <c r="G22" s="19" t="s">
        <v>124</v>
      </c>
      <c r="H22" s="20" t="s">
        <v>125</v>
      </c>
      <c r="I22" s="21"/>
      <c r="J22" s="19">
        <f t="shared" ref="J22:J24" si="4">(LEN(I22))+(LEN(H22))</f>
        <v>46</v>
      </c>
    </row>
    <row r="23" spans="1:10">
      <c r="A23" s="18" t="s">
        <v>126</v>
      </c>
      <c r="B23" s="6" t="s">
        <v>127</v>
      </c>
      <c r="C23" s="7" t="s">
        <v>128</v>
      </c>
      <c r="D23" s="19">
        <f>LEN(C:C)</f>
        <v>34</v>
      </c>
      <c r="E23" s="6"/>
      <c r="F23" s="19">
        <f>LEN(E:E)</f>
        <v>0</v>
      </c>
      <c r="G23" s="19" t="s">
        <v>129</v>
      </c>
      <c r="H23" s="20" t="s">
        <v>130</v>
      </c>
      <c r="I23" s="21" t="s">
        <v>131</v>
      </c>
      <c r="J23" s="19">
        <f t="shared" si="4"/>
        <v>38</v>
      </c>
    </row>
    <row r="24" spans="1:10">
      <c r="A24" s="18">
        <v>610150</v>
      </c>
      <c r="B24" s="6" t="s">
        <v>132</v>
      </c>
      <c r="C24" s="7" t="s">
        <v>133</v>
      </c>
      <c r="D24" s="19">
        <f>LEN(C:C)</f>
        <v>35</v>
      </c>
      <c r="E24" s="6"/>
      <c r="F24" s="19">
        <f>LEN(E:E)</f>
        <v>0</v>
      </c>
      <c r="G24" s="19" t="s">
        <v>134</v>
      </c>
      <c r="H24" s="20" t="s">
        <v>135</v>
      </c>
      <c r="I24" s="21" t="s">
        <v>136</v>
      </c>
      <c r="J24" s="19">
        <f t="shared" si="4"/>
        <v>38</v>
      </c>
    </row>
    <row r="25" spans="1:10">
      <c r="A25" s="18" t="s">
        <v>137</v>
      </c>
      <c r="B25" s="6" t="s">
        <v>138</v>
      </c>
      <c r="C25" s="7" t="s">
        <v>139</v>
      </c>
      <c r="D25" s="19">
        <f>LEN(C:C)</f>
        <v>30</v>
      </c>
      <c r="E25" s="6" t="s">
        <v>140</v>
      </c>
      <c r="F25" s="19">
        <f>LEN(E:E)</f>
        <v>28</v>
      </c>
      <c r="G25" s="19" t="s">
        <v>141</v>
      </c>
      <c r="H25" s="20" t="s">
        <v>142</v>
      </c>
      <c r="I25" s="21" t="s">
        <v>143</v>
      </c>
      <c r="J25" s="19">
        <f t="shared" ref="J25:J42" si="5">(LEN(I25))+(LEN(H25))</f>
        <v>45</v>
      </c>
    </row>
    <row r="26" spans="1:10">
      <c r="A26" s="18" t="s">
        <v>144</v>
      </c>
      <c r="B26" s="6" t="s">
        <v>145</v>
      </c>
      <c r="C26" s="7" t="s">
        <v>146</v>
      </c>
      <c r="D26" s="19">
        <f>LEN(C:C)</f>
        <v>34</v>
      </c>
      <c r="E26" s="6" t="s">
        <v>147</v>
      </c>
      <c r="F26" s="19">
        <f>LEN(E:E)</f>
        <v>15</v>
      </c>
      <c r="G26" s="19" t="s">
        <v>148</v>
      </c>
      <c r="H26" s="20" t="s">
        <v>149</v>
      </c>
      <c r="I26" s="21" t="s">
        <v>150</v>
      </c>
      <c r="J26" s="19">
        <f t="shared" si="5"/>
        <v>39</v>
      </c>
    </row>
    <row r="27" spans="1:10">
      <c r="A27" s="18" t="s">
        <v>151</v>
      </c>
      <c r="B27" s="6" t="s">
        <v>152</v>
      </c>
      <c r="C27" s="7" t="s">
        <v>153</v>
      </c>
      <c r="D27" s="19">
        <f>LEN(C:C)</f>
        <v>29</v>
      </c>
      <c r="E27" s="6" t="s">
        <v>154</v>
      </c>
      <c r="F27" s="19">
        <f>LEN(E:E)</f>
        <v>33</v>
      </c>
      <c r="G27" s="19" t="s">
        <v>155</v>
      </c>
      <c r="H27" s="20" t="s">
        <v>156</v>
      </c>
      <c r="I27" s="21" t="s">
        <v>157</v>
      </c>
      <c r="J27" s="19">
        <f t="shared" si="5"/>
        <v>49</v>
      </c>
    </row>
    <row r="28" spans="1:10">
      <c r="A28" s="18" t="s">
        <v>151</v>
      </c>
      <c r="B28" s="6" t="s">
        <v>152</v>
      </c>
      <c r="C28" s="7" t="s">
        <v>158</v>
      </c>
      <c r="D28" s="19">
        <f>LEN(C:C)</f>
        <v>33</v>
      </c>
      <c r="E28" s="6" t="s">
        <v>159</v>
      </c>
      <c r="F28" s="19">
        <f>LEN(E:E)</f>
        <v>8</v>
      </c>
      <c r="G28" s="19" t="s">
        <v>160</v>
      </c>
      <c r="H28" s="21" t="s">
        <v>161</v>
      </c>
      <c r="I28" s="21" t="s">
        <v>162</v>
      </c>
      <c r="J28" s="19">
        <f t="shared" si="5"/>
        <v>36</v>
      </c>
    </row>
    <row r="29" spans="1:10">
      <c r="A29" s="18" t="s">
        <v>151</v>
      </c>
      <c r="B29" s="6" t="s">
        <v>152</v>
      </c>
      <c r="C29" s="7" t="s">
        <v>163</v>
      </c>
      <c r="D29" s="19">
        <f>LEN(C:C)</f>
        <v>28</v>
      </c>
      <c r="E29" s="6" t="s">
        <v>164</v>
      </c>
      <c r="F29" s="19">
        <f>LEN(E:E)</f>
        <v>19</v>
      </c>
      <c r="G29" s="19" t="s">
        <v>160</v>
      </c>
      <c r="H29" s="21" t="s">
        <v>165</v>
      </c>
      <c r="I29" s="21" t="s">
        <v>166</v>
      </c>
      <c r="J29" s="19">
        <f t="shared" ref="J29:J31" si="6">(LEN(I29))+(LEN(H29))</f>
        <v>45</v>
      </c>
    </row>
    <row r="30" spans="1:10">
      <c r="A30" s="18" t="s">
        <v>151</v>
      </c>
      <c r="B30" s="6" t="s">
        <v>152</v>
      </c>
      <c r="C30" s="7" t="s">
        <v>167</v>
      </c>
      <c r="D30" s="19">
        <f>LEN(C:C)</f>
        <v>34</v>
      </c>
      <c r="E30" s="6" t="s">
        <v>168</v>
      </c>
      <c r="F30" s="19">
        <f>LEN(E:E)</f>
        <v>25</v>
      </c>
      <c r="G30" s="19" t="s">
        <v>160</v>
      </c>
      <c r="H30" s="21" t="s">
        <v>169</v>
      </c>
      <c r="I30" s="21" t="s">
        <v>170</v>
      </c>
      <c r="J30" s="19">
        <f t="shared" si="6"/>
        <v>42</v>
      </c>
    </row>
    <row r="31" spans="1:10">
      <c r="A31" s="18" t="s">
        <v>151</v>
      </c>
      <c r="B31" s="6" t="s">
        <v>152</v>
      </c>
      <c r="C31" s="7" t="s">
        <v>171</v>
      </c>
      <c r="D31" s="19">
        <f>LEN(C:C)</f>
        <v>27</v>
      </c>
      <c r="E31" s="6" t="s">
        <v>172</v>
      </c>
      <c r="F31" s="19">
        <f>LEN(E:E)</f>
        <v>28</v>
      </c>
      <c r="G31" s="19" t="s">
        <v>173</v>
      </c>
      <c r="H31" s="21" t="s">
        <v>174</v>
      </c>
      <c r="I31" s="21" t="s">
        <v>175</v>
      </c>
      <c r="J31" s="19">
        <f t="shared" si="6"/>
        <v>52</v>
      </c>
    </row>
    <row r="32" spans="1:10">
      <c r="A32" s="18" t="s">
        <v>151</v>
      </c>
      <c r="B32" s="6" t="s">
        <v>152</v>
      </c>
      <c r="C32" s="7" t="s">
        <v>176</v>
      </c>
      <c r="D32" s="19">
        <f>LEN(C:C)</f>
        <v>25</v>
      </c>
      <c r="E32" s="6" t="s">
        <v>177</v>
      </c>
      <c r="F32" s="19">
        <f>LEN(E:E)</f>
        <v>19</v>
      </c>
      <c r="G32" s="19"/>
      <c r="H32" s="20" t="s">
        <v>178</v>
      </c>
      <c r="I32" s="21" t="s">
        <v>179</v>
      </c>
      <c r="J32" s="19">
        <f t="shared" si="5"/>
        <v>53</v>
      </c>
    </row>
    <row r="33" spans="1:10">
      <c r="A33" s="6" t="s">
        <v>180</v>
      </c>
      <c r="B33" s="6" t="s">
        <v>181</v>
      </c>
      <c r="C33" s="7" t="s">
        <v>182</v>
      </c>
      <c r="D33" s="19">
        <f>LEN(C:C)</f>
        <v>30</v>
      </c>
      <c r="E33" s="6"/>
      <c r="F33" s="19">
        <f>LEN(E:E)</f>
        <v>0</v>
      </c>
      <c r="G33" s="19" t="s">
        <v>183</v>
      </c>
      <c r="H33" s="21" t="s">
        <v>184</v>
      </c>
      <c r="I33" s="21" t="s">
        <v>185</v>
      </c>
      <c r="J33" s="19">
        <f t="shared" si="5"/>
        <v>23</v>
      </c>
    </row>
    <row r="34" spans="1:10">
      <c r="A34" s="6" t="s">
        <v>186</v>
      </c>
      <c r="B34" s="6" t="s">
        <v>187</v>
      </c>
      <c r="C34" s="7" t="s">
        <v>188</v>
      </c>
      <c r="D34" s="19">
        <f>LEN(C:C)</f>
        <v>30</v>
      </c>
      <c r="E34" s="6"/>
      <c r="F34" s="19">
        <f>LEN(E:E)</f>
        <v>0</v>
      </c>
      <c r="G34" s="19" t="s">
        <v>189</v>
      </c>
      <c r="H34" s="21" t="s">
        <v>190</v>
      </c>
      <c r="I34" s="21"/>
      <c r="J34" s="19">
        <f t="shared" si="5"/>
        <v>56</v>
      </c>
    </row>
    <row r="35" spans="1:10">
      <c r="A35" s="6" t="s">
        <v>191</v>
      </c>
      <c r="B35" s="6" t="s">
        <v>192</v>
      </c>
      <c r="C35" s="7" t="s">
        <v>193</v>
      </c>
      <c r="D35" s="19">
        <f>LEN(C:C)</f>
        <v>32</v>
      </c>
      <c r="E35" s="23" t="s">
        <v>194</v>
      </c>
      <c r="F35" s="19">
        <f>LEN(E:E)</f>
        <v>33</v>
      </c>
      <c r="G35" s="19" t="s">
        <v>189</v>
      </c>
      <c r="H35" s="21" t="s">
        <v>195</v>
      </c>
      <c r="I35" s="21" t="s">
        <v>196</v>
      </c>
      <c r="J35" s="19">
        <f t="shared" si="5"/>
        <v>49</v>
      </c>
    </row>
    <row r="36" spans="1:10">
      <c r="A36" s="6" t="s">
        <v>197</v>
      </c>
      <c r="B36" s="6" t="s">
        <v>198</v>
      </c>
      <c r="C36" s="7" t="s">
        <v>199</v>
      </c>
      <c r="D36" s="19">
        <f>LEN(C:C)</f>
        <v>33</v>
      </c>
      <c r="E36" s="23" t="s">
        <v>200</v>
      </c>
      <c r="F36" s="19">
        <f>LEN(E:E)</f>
        <v>24</v>
      </c>
      <c r="G36" s="19" t="s">
        <v>189</v>
      </c>
      <c r="H36" s="21" t="s">
        <v>201</v>
      </c>
      <c r="I36" s="21" t="s">
        <v>202</v>
      </c>
      <c r="J36" s="19">
        <f t="shared" si="5"/>
        <v>53</v>
      </c>
    </row>
    <row r="37" spans="1:10">
      <c r="A37" s="6" t="s">
        <v>203</v>
      </c>
      <c r="B37" s="6" t="s">
        <v>204</v>
      </c>
      <c r="C37" s="7" t="s">
        <v>205</v>
      </c>
      <c r="D37" s="19">
        <f>LEN(C:C)</f>
        <v>33</v>
      </c>
      <c r="E37" s="6" t="s">
        <v>206</v>
      </c>
      <c r="F37" s="19">
        <f>LEN(E:E)</f>
        <v>29</v>
      </c>
      <c r="G37" s="19" t="s">
        <v>207</v>
      </c>
      <c r="H37" s="21" t="s">
        <v>208</v>
      </c>
      <c r="I37" s="21" t="s">
        <v>209</v>
      </c>
      <c r="J37" s="19">
        <f t="shared" si="5"/>
        <v>44</v>
      </c>
    </row>
    <row r="38" spans="1:10">
      <c r="A38" s="6" t="s">
        <v>210</v>
      </c>
      <c r="B38" s="6" t="s">
        <v>211</v>
      </c>
      <c r="C38" s="7" t="s">
        <v>212</v>
      </c>
      <c r="D38" s="19">
        <f>LEN(C:C)</f>
        <v>33</v>
      </c>
      <c r="E38" s="6" t="s">
        <v>213</v>
      </c>
      <c r="F38" s="19">
        <f>LEN(E:E)</f>
        <v>27</v>
      </c>
      <c r="G38" s="19" t="s">
        <v>189</v>
      </c>
      <c r="H38" s="20" t="s">
        <v>214</v>
      </c>
      <c r="I38" s="21" t="s">
        <v>215</v>
      </c>
      <c r="J38" s="19">
        <f t="shared" si="5"/>
        <v>46</v>
      </c>
    </row>
    <row r="39" spans="1:10">
      <c r="A39" s="6" t="s">
        <v>210</v>
      </c>
      <c r="B39" s="6" t="s">
        <v>216</v>
      </c>
      <c r="C39" s="7" t="s">
        <v>217</v>
      </c>
      <c r="D39" s="19">
        <f>LEN(C:C)</f>
        <v>35</v>
      </c>
      <c r="E39" s="6" t="s">
        <v>218</v>
      </c>
      <c r="F39" s="19">
        <f>LEN(E:E)</f>
        <v>27</v>
      </c>
      <c r="G39" s="19" t="s">
        <v>219</v>
      </c>
      <c r="H39" s="20" t="s">
        <v>220</v>
      </c>
      <c r="I39" s="21" t="s">
        <v>221</v>
      </c>
      <c r="J39" s="19">
        <f t="shared" ref="J39" si="7">(LEN(I39))+(LEN(H39))</f>
        <v>57</v>
      </c>
    </row>
    <row r="40" spans="1:10">
      <c r="A40" s="6" t="s">
        <v>222</v>
      </c>
      <c r="B40" s="6" t="s">
        <v>223</v>
      </c>
      <c r="C40" s="7" t="s">
        <v>224</v>
      </c>
      <c r="D40" s="19">
        <f>LEN(C:C)</f>
        <v>27</v>
      </c>
      <c r="E40" s="6"/>
      <c r="F40" s="19">
        <f>LEN(E:E)</f>
        <v>0</v>
      </c>
      <c r="G40" s="19" t="s">
        <v>225</v>
      </c>
      <c r="H40" s="20" t="s">
        <v>226</v>
      </c>
      <c r="I40" s="21" t="s">
        <v>227</v>
      </c>
      <c r="J40" s="19">
        <f t="shared" si="5"/>
        <v>29</v>
      </c>
    </row>
    <row r="41" spans="1:10">
      <c r="A41" s="6" t="s">
        <v>228</v>
      </c>
      <c r="B41" s="6" t="s">
        <v>229</v>
      </c>
      <c r="C41" s="7" t="s">
        <v>230</v>
      </c>
      <c r="D41" s="19">
        <f>LEN(C:C)</f>
        <v>22</v>
      </c>
      <c r="E41" s="6"/>
      <c r="F41" s="19">
        <f>LEN(E:E)</f>
        <v>0</v>
      </c>
      <c r="G41" s="19" t="s">
        <v>225</v>
      </c>
      <c r="H41" s="20" t="s">
        <v>231</v>
      </c>
      <c r="I41" s="21" t="s">
        <v>232</v>
      </c>
      <c r="J41" s="19">
        <f t="shared" si="5"/>
        <v>35</v>
      </c>
    </row>
    <row r="42" spans="1:10">
      <c r="A42" s="6" t="s">
        <v>233</v>
      </c>
      <c r="B42" s="6" t="s">
        <v>234</v>
      </c>
      <c r="C42" s="7" t="s">
        <v>235</v>
      </c>
      <c r="D42" s="19">
        <f>LEN(C:C)</f>
        <v>32</v>
      </c>
      <c r="E42" s="6"/>
      <c r="F42" s="19">
        <f>LEN(E:E)</f>
        <v>0</v>
      </c>
      <c r="G42" s="19" t="s">
        <v>225</v>
      </c>
      <c r="H42" s="20" t="s">
        <v>236</v>
      </c>
      <c r="I42" s="21" t="s">
        <v>237</v>
      </c>
      <c r="J42" s="19">
        <f t="shared" si="5"/>
        <v>35</v>
      </c>
    </row>
    <row r="43" spans="1:10">
      <c r="A43" s="6" t="s">
        <v>238</v>
      </c>
      <c r="B43" s="6" t="s">
        <v>239</v>
      </c>
      <c r="C43" s="7" t="s">
        <v>240</v>
      </c>
      <c r="D43" s="19">
        <f>LEN(C:C)</f>
        <v>34</v>
      </c>
      <c r="E43" s="6" t="s">
        <v>241</v>
      </c>
      <c r="F43" s="19">
        <f>LEN(E:E)</f>
        <v>16</v>
      </c>
      <c r="G43" s="19" t="s">
        <v>242</v>
      </c>
      <c r="H43" s="20" t="s">
        <v>243</v>
      </c>
      <c r="I43" s="21" t="s">
        <v>244</v>
      </c>
      <c r="J43" s="19">
        <f t="shared" ref="J43:J55" si="8">(LEN(I43))+(LEN(H43))</f>
        <v>47</v>
      </c>
    </row>
    <row r="44" spans="1:10">
      <c r="A44" s="6" t="s">
        <v>245</v>
      </c>
      <c r="B44" s="6" t="s">
        <v>246</v>
      </c>
      <c r="C44" s="7" t="s">
        <v>247</v>
      </c>
      <c r="D44" s="19">
        <f>LEN(C:C)</f>
        <v>31</v>
      </c>
      <c r="E44" s="6"/>
      <c r="F44" s="19">
        <f>LEN(E:E)</f>
        <v>0</v>
      </c>
      <c r="G44" s="19" t="s">
        <v>248</v>
      </c>
      <c r="H44" s="20" t="s">
        <v>249</v>
      </c>
      <c r="I44" s="21" t="s">
        <v>250</v>
      </c>
      <c r="J44" s="19">
        <f t="shared" si="8"/>
        <v>48</v>
      </c>
    </row>
    <row r="45" spans="1:10" ht="17.25" customHeight="1">
      <c r="A45" s="6" t="s">
        <v>251</v>
      </c>
      <c r="B45" s="6" t="s">
        <v>252</v>
      </c>
      <c r="C45" s="7" t="s">
        <v>253</v>
      </c>
      <c r="D45" s="19">
        <f>LEN(C:C)</f>
        <v>35</v>
      </c>
      <c r="E45" s="6" t="s">
        <v>254</v>
      </c>
      <c r="F45" s="19">
        <f>LEN(E:E)</f>
        <v>35</v>
      </c>
      <c r="G45" s="19" t="s">
        <v>255</v>
      </c>
      <c r="H45" s="20" t="s">
        <v>256</v>
      </c>
      <c r="I45" s="21"/>
      <c r="J45" s="19">
        <f t="shared" si="8"/>
        <v>57</v>
      </c>
    </row>
    <row r="46" spans="1:10">
      <c r="A46" s="6" t="s">
        <v>257</v>
      </c>
      <c r="B46" s="6" t="s">
        <v>258</v>
      </c>
      <c r="C46" s="7" t="s">
        <v>259</v>
      </c>
      <c r="D46" s="19">
        <f>LEN(C:C)</f>
        <v>34</v>
      </c>
      <c r="E46" s="6"/>
      <c r="F46" s="19">
        <f>LEN(E:E)</f>
        <v>0</v>
      </c>
      <c r="G46" s="19" t="s">
        <v>260</v>
      </c>
      <c r="H46" s="20" t="s">
        <v>261</v>
      </c>
      <c r="I46" s="21"/>
      <c r="J46" s="19">
        <f t="shared" si="8"/>
        <v>44</v>
      </c>
    </row>
    <row r="47" spans="1:10">
      <c r="A47" s="6" t="s">
        <v>262</v>
      </c>
      <c r="B47" s="6" t="s">
        <v>263</v>
      </c>
      <c r="C47" s="7" t="s">
        <v>264</v>
      </c>
      <c r="D47" s="19">
        <f>LEN(C:C)</f>
        <v>31</v>
      </c>
      <c r="E47" s="6" t="s">
        <v>265</v>
      </c>
      <c r="F47" s="19">
        <f>LEN(E:E)</f>
        <v>25</v>
      </c>
      <c r="G47" s="19" t="s">
        <v>260</v>
      </c>
      <c r="H47" s="20" t="s">
        <v>266</v>
      </c>
      <c r="I47" s="21"/>
      <c r="J47" s="19">
        <f t="shared" si="8"/>
        <v>47</v>
      </c>
    </row>
    <row r="48" spans="1:10">
      <c r="A48" s="6" t="s">
        <v>267</v>
      </c>
      <c r="B48" s="6" t="s">
        <v>268</v>
      </c>
      <c r="C48" s="7" t="s">
        <v>269</v>
      </c>
      <c r="D48" s="19">
        <f>LEN(C:C)</f>
        <v>33</v>
      </c>
      <c r="E48" s="6"/>
      <c r="F48" s="19">
        <f>LEN(E:E)</f>
        <v>0</v>
      </c>
      <c r="G48" s="19" t="s">
        <v>270</v>
      </c>
      <c r="H48" s="20" t="s">
        <v>271</v>
      </c>
      <c r="I48" s="21" t="s">
        <v>272</v>
      </c>
      <c r="J48" s="19">
        <f t="shared" si="8"/>
        <v>44</v>
      </c>
    </row>
    <row r="49" spans="1:10">
      <c r="A49" s="6" t="s">
        <v>273</v>
      </c>
      <c r="B49" s="6" t="s">
        <v>274</v>
      </c>
      <c r="C49" s="7" t="s">
        <v>275</v>
      </c>
      <c r="D49" s="19">
        <f>LEN(C:C)</f>
        <v>25</v>
      </c>
      <c r="E49" s="6" t="s">
        <v>276</v>
      </c>
      <c r="F49" s="19">
        <f>LEN(E:E)</f>
        <v>24</v>
      </c>
      <c r="G49" s="19" t="s">
        <v>277</v>
      </c>
      <c r="H49" s="20" t="s">
        <v>278</v>
      </c>
      <c r="I49" s="21"/>
      <c r="J49" s="19">
        <f t="shared" si="8"/>
        <v>44</v>
      </c>
    </row>
    <row r="50" spans="1:10">
      <c r="A50" s="6" t="s">
        <v>279</v>
      </c>
      <c r="B50" s="6" t="s">
        <v>280</v>
      </c>
      <c r="C50" s="7" t="s">
        <v>281</v>
      </c>
      <c r="D50" s="19">
        <f>LEN(C:C)</f>
        <v>27</v>
      </c>
      <c r="E50" s="6" t="s">
        <v>282</v>
      </c>
      <c r="F50" s="19">
        <f>LEN(E:E)</f>
        <v>34</v>
      </c>
      <c r="G50" s="19" t="s">
        <v>277</v>
      </c>
      <c r="H50" s="20" t="s">
        <v>283</v>
      </c>
      <c r="I50" s="21"/>
      <c r="J50" s="19">
        <f t="shared" si="8"/>
        <v>39</v>
      </c>
    </row>
    <row r="51" spans="1:10">
      <c r="A51" s="21">
        <v>1022100</v>
      </c>
      <c r="B51" s="6" t="s">
        <v>284</v>
      </c>
      <c r="C51" s="7" t="s">
        <v>285</v>
      </c>
      <c r="D51" s="19">
        <f>LEN(C:C)</f>
        <v>29</v>
      </c>
      <c r="E51" s="6" t="s">
        <v>286</v>
      </c>
      <c r="F51" s="19">
        <f>LEN(E:E)</f>
        <v>27</v>
      </c>
      <c r="G51" s="19" t="s">
        <v>287</v>
      </c>
      <c r="H51" s="20" t="s">
        <v>288</v>
      </c>
      <c r="I51" s="21" t="s">
        <v>289</v>
      </c>
      <c r="J51" s="19">
        <f>(LEN(I51))+(LEN(H51))</f>
        <v>30</v>
      </c>
    </row>
    <row r="52" spans="1:10">
      <c r="A52" s="21">
        <v>1022110</v>
      </c>
      <c r="B52" s="6" t="s">
        <v>290</v>
      </c>
      <c r="C52" s="7" t="s">
        <v>291</v>
      </c>
      <c r="D52" s="19">
        <f>LEN(C:C)</f>
        <v>34</v>
      </c>
      <c r="E52" s="6" t="s">
        <v>292</v>
      </c>
      <c r="F52" s="19">
        <f>LEN(E:E)</f>
        <v>34</v>
      </c>
      <c r="G52" s="19" t="s">
        <v>293</v>
      </c>
      <c r="H52" s="20" t="s">
        <v>294</v>
      </c>
      <c r="I52" s="21" t="s">
        <v>295</v>
      </c>
      <c r="J52" s="19">
        <f>(LEN(I52))+(LEN(H52))</f>
        <v>44</v>
      </c>
    </row>
    <row r="53" spans="1:10">
      <c r="A53" s="21">
        <v>1022460</v>
      </c>
      <c r="B53" s="6" t="s">
        <v>296</v>
      </c>
      <c r="C53" s="7" t="s">
        <v>297</v>
      </c>
      <c r="D53" s="19">
        <f>LEN(C:C)</f>
        <v>35</v>
      </c>
      <c r="E53" s="24" t="s">
        <v>298</v>
      </c>
      <c r="F53" s="19">
        <f>LEN(E:E)</f>
        <v>8</v>
      </c>
      <c r="G53" s="19" t="s">
        <v>299</v>
      </c>
      <c r="H53" s="20" t="s">
        <v>300</v>
      </c>
      <c r="I53" s="21" t="s">
        <v>301</v>
      </c>
      <c r="J53" s="19">
        <f>(LEN(I53))+(LEN(H53))</f>
        <v>50</v>
      </c>
    </row>
    <row r="54" spans="1:10" ht="24.75">
      <c r="A54" s="21">
        <v>1022460</v>
      </c>
      <c r="B54" s="34" t="s">
        <v>302</v>
      </c>
      <c r="C54" s="7" t="s">
        <v>303</v>
      </c>
      <c r="D54" s="19">
        <f>LEN(C:C)</f>
        <v>35</v>
      </c>
      <c r="E54" s="24"/>
      <c r="F54" s="19">
        <f>LEN(E:E)</f>
        <v>0</v>
      </c>
      <c r="G54" s="19" t="s">
        <v>304</v>
      </c>
      <c r="H54" s="20" t="s">
        <v>305</v>
      </c>
      <c r="I54" s="21" t="s">
        <v>306</v>
      </c>
      <c r="J54" s="19">
        <f t="shared" si="8"/>
        <v>34</v>
      </c>
    </row>
    <row r="55" spans="1:10">
      <c r="A55" s="6" t="s">
        <v>307</v>
      </c>
      <c r="B55" s="6" t="s">
        <v>308</v>
      </c>
      <c r="C55" s="7" t="s">
        <v>309</v>
      </c>
      <c r="D55" s="19">
        <f>LEN(C:C)</f>
        <v>33</v>
      </c>
      <c r="E55" s="6" t="s">
        <v>310</v>
      </c>
      <c r="F55" s="19">
        <f>LEN(E:E)</f>
        <v>22</v>
      </c>
      <c r="G55" s="19"/>
      <c r="H55" s="20" t="s">
        <v>311</v>
      </c>
      <c r="I55" s="21" t="s">
        <v>312</v>
      </c>
      <c r="J55" s="19">
        <f t="shared" si="8"/>
        <v>42</v>
      </c>
    </row>
    <row r="56" spans="1:10">
      <c r="A56" s="6" t="s">
        <v>313</v>
      </c>
      <c r="B56" s="6" t="s">
        <v>314</v>
      </c>
      <c r="C56" s="7" t="s">
        <v>315</v>
      </c>
      <c r="D56" s="19">
        <f>LEN(C:C)</f>
        <v>32</v>
      </c>
      <c r="E56" s="6"/>
      <c r="F56" s="19">
        <f>LEN(E:E)</f>
        <v>0</v>
      </c>
      <c r="G56" s="19" t="s">
        <v>316</v>
      </c>
      <c r="H56" s="20" t="s">
        <v>317</v>
      </c>
      <c r="I56" s="21" t="s">
        <v>318</v>
      </c>
      <c r="J56" s="19">
        <f>(LEN(I56))+(LEN(H56))</f>
        <v>44</v>
      </c>
    </row>
    <row r="57" spans="1:10">
      <c r="A57" s="6" t="s">
        <v>319</v>
      </c>
      <c r="B57" s="6" t="s">
        <v>320</v>
      </c>
      <c r="C57" s="7" t="s">
        <v>321</v>
      </c>
      <c r="D57" s="19">
        <f>LEN(C:C)</f>
        <v>29</v>
      </c>
      <c r="E57" s="6" t="s">
        <v>322</v>
      </c>
      <c r="F57" s="19">
        <f>LEN(E:E)</f>
        <v>16</v>
      </c>
      <c r="G57" s="19" t="s">
        <v>323</v>
      </c>
      <c r="H57" s="20" t="s">
        <v>324</v>
      </c>
      <c r="I57" s="21"/>
      <c r="J57" s="19">
        <f t="shared" ref="J57" si="9">(LEN(I57))+(LEN(H57))</f>
        <v>41</v>
      </c>
    </row>
    <row r="58" spans="1:10">
      <c r="A58" s="6" t="s">
        <v>325</v>
      </c>
      <c r="B58" s="6" t="s">
        <v>326</v>
      </c>
      <c r="C58" s="7" t="s">
        <v>327</v>
      </c>
      <c r="D58" s="19">
        <f>LEN(C:C)</f>
        <v>29</v>
      </c>
      <c r="E58" s="6" t="s">
        <v>328</v>
      </c>
      <c r="F58" s="19">
        <f>LEN(E:E)</f>
        <v>32</v>
      </c>
      <c r="G58" s="19" t="s">
        <v>329</v>
      </c>
      <c r="H58" s="20" t="s">
        <v>330</v>
      </c>
      <c r="I58" s="21" t="s">
        <v>331</v>
      </c>
      <c r="J58" s="19">
        <f>(LEN(I58))+(LEN(H58))</f>
        <v>59</v>
      </c>
    </row>
    <row r="59" spans="1:10">
      <c r="A59" s="25">
        <v>1130001</v>
      </c>
      <c r="B59" s="6" t="s">
        <v>332</v>
      </c>
      <c r="C59" s="7" t="s">
        <v>333</v>
      </c>
      <c r="D59" s="19">
        <f>LEN(C:C)</f>
        <v>31</v>
      </c>
      <c r="E59" s="23" t="s">
        <v>334</v>
      </c>
      <c r="F59" s="19">
        <f>LEN(E:E)</f>
        <v>33</v>
      </c>
      <c r="G59" s="19" t="s">
        <v>335</v>
      </c>
      <c r="H59" s="20" t="s">
        <v>336</v>
      </c>
      <c r="I59" s="21" t="s">
        <v>337</v>
      </c>
      <c r="J59" s="19">
        <f t="shared" ref="J59:J62" si="10">(LEN(I59))+(LEN(H59))</f>
        <v>43</v>
      </c>
    </row>
    <row r="60" spans="1:10">
      <c r="A60" s="25">
        <v>1130510</v>
      </c>
      <c r="B60" s="6" t="s">
        <v>338</v>
      </c>
      <c r="C60" s="7" t="s">
        <v>339</v>
      </c>
      <c r="D60" s="19">
        <f>LEN(C:C)</f>
        <v>25</v>
      </c>
      <c r="E60" s="23" t="s">
        <v>340</v>
      </c>
      <c r="F60" s="19">
        <f>LEN(E:E)</f>
        <v>22</v>
      </c>
      <c r="G60" s="19" t="s">
        <v>341</v>
      </c>
      <c r="H60" s="20" t="s">
        <v>342</v>
      </c>
      <c r="I60" s="21" t="s">
        <v>343</v>
      </c>
      <c r="J60" s="19">
        <f>(LEN(I60))+(LEN(H60))</f>
        <v>43</v>
      </c>
    </row>
    <row r="61" spans="1:10">
      <c r="A61" s="25">
        <v>1130520</v>
      </c>
      <c r="B61" s="6" t="s">
        <v>344</v>
      </c>
      <c r="C61" s="7" t="s">
        <v>345</v>
      </c>
      <c r="D61" s="19">
        <f>LEN(C:C)</f>
        <v>34</v>
      </c>
      <c r="E61" s="23" t="s">
        <v>346</v>
      </c>
      <c r="F61" s="19">
        <f>LEN(E:E)</f>
        <v>20</v>
      </c>
      <c r="G61" s="19" t="s">
        <v>347</v>
      </c>
      <c r="H61" s="20" t="s">
        <v>348</v>
      </c>
      <c r="I61" s="21" t="s">
        <v>349</v>
      </c>
      <c r="J61" s="19">
        <f t="shared" si="10"/>
        <v>50</v>
      </c>
    </row>
    <row r="62" spans="1:10">
      <c r="A62" s="25" t="s">
        <v>350</v>
      </c>
      <c r="B62" s="6" t="s">
        <v>351</v>
      </c>
      <c r="C62" s="7" t="s">
        <v>352</v>
      </c>
      <c r="D62" s="19">
        <f>LEN(C:C)</f>
        <v>28</v>
      </c>
      <c r="E62" s="23" t="s">
        <v>353</v>
      </c>
      <c r="F62" s="19">
        <f>LEN(E:E)</f>
        <v>22</v>
      </c>
      <c r="G62" s="19" t="s">
        <v>354</v>
      </c>
      <c r="H62" s="20" t="s">
        <v>355</v>
      </c>
      <c r="I62" s="21" t="s">
        <v>356</v>
      </c>
      <c r="J62" s="19">
        <f t="shared" si="10"/>
        <v>40</v>
      </c>
    </row>
    <row r="63" spans="1:10">
      <c r="A63" s="25" t="s">
        <v>357</v>
      </c>
      <c r="B63" s="6" t="s">
        <v>358</v>
      </c>
      <c r="C63" s="7" t="s">
        <v>359</v>
      </c>
      <c r="D63" s="19">
        <f>LEN(C:C)</f>
        <v>34</v>
      </c>
      <c r="E63" s="6"/>
      <c r="F63" s="19">
        <f>LEN(E:E)</f>
        <v>0</v>
      </c>
      <c r="G63" s="19" t="s">
        <v>323</v>
      </c>
      <c r="H63" s="20" t="s">
        <v>360</v>
      </c>
      <c r="I63" s="21" t="s">
        <v>361</v>
      </c>
      <c r="J63" s="19">
        <f t="shared" ref="J63:J99" si="11">(LEN(I63))+(LEN(H63))</f>
        <v>33</v>
      </c>
    </row>
    <row r="64" spans="1:10">
      <c r="A64" s="25" t="s">
        <v>362</v>
      </c>
      <c r="B64" s="6" t="s">
        <v>363</v>
      </c>
      <c r="C64" s="7" t="s">
        <v>364</v>
      </c>
      <c r="D64" s="19">
        <f>LEN(C:C)</f>
        <v>25</v>
      </c>
      <c r="E64" s="6"/>
      <c r="F64" s="19">
        <f>LEN(E:E)</f>
        <v>0</v>
      </c>
      <c r="G64" s="19" t="s">
        <v>365</v>
      </c>
      <c r="H64" s="20" t="s">
        <v>366</v>
      </c>
      <c r="I64" s="21" t="s">
        <v>367</v>
      </c>
      <c r="J64" s="19">
        <f t="shared" si="11"/>
        <v>57</v>
      </c>
    </row>
    <row r="65" spans="1:10">
      <c r="A65" s="25" t="s">
        <v>368</v>
      </c>
      <c r="B65" s="6" t="s">
        <v>369</v>
      </c>
      <c r="C65" s="7" t="s">
        <v>370</v>
      </c>
      <c r="D65" s="19">
        <f>LEN(C:C)</f>
        <v>34</v>
      </c>
      <c r="E65" s="7" t="s">
        <v>371</v>
      </c>
      <c r="F65" s="19">
        <f>LEN(E:E)</f>
        <v>27</v>
      </c>
      <c r="G65" s="19" t="s">
        <v>372</v>
      </c>
      <c r="H65" s="20" t="s">
        <v>373</v>
      </c>
      <c r="I65" s="21" t="s">
        <v>374</v>
      </c>
      <c r="J65" s="19">
        <f t="shared" si="11"/>
        <v>56</v>
      </c>
    </row>
    <row r="66" spans="1:10">
      <c r="A66" s="25" t="s">
        <v>375</v>
      </c>
      <c r="B66" s="6" t="s">
        <v>376</v>
      </c>
      <c r="C66" s="7" t="s">
        <v>377</v>
      </c>
      <c r="D66" s="19">
        <f>LEN(C:C)</f>
        <v>28</v>
      </c>
      <c r="E66" s="7" t="s">
        <v>378</v>
      </c>
      <c r="F66" s="19">
        <f>LEN(E:E)</f>
        <v>25</v>
      </c>
      <c r="G66" s="19" t="s">
        <v>379</v>
      </c>
      <c r="H66" s="20" t="s">
        <v>380</v>
      </c>
      <c r="I66" s="21" t="s">
        <v>381</v>
      </c>
      <c r="J66" s="19">
        <f t="shared" si="11"/>
        <v>48</v>
      </c>
    </row>
    <row r="67" spans="1:10">
      <c r="A67" s="25" t="s">
        <v>382</v>
      </c>
      <c r="B67" s="6" t="s">
        <v>383</v>
      </c>
      <c r="C67" s="7" t="s">
        <v>384</v>
      </c>
      <c r="D67" s="19">
        <f>LEN(C:C)</f>
        <v>32</v>
      </c>
      <c r="E67" s="6" t="s">
        <v>385</v>
      </c>
      <c r="F67" s="19">
        <f>LEN(E:E)</f>
        <v>5</v>
      </c>
      <c r="G67" s="19" t="s">
        <v>386</v>
      </c>
      <c r="H67" s="20" t="s">
        <v>387</v>
      </c>
      <c r="I67" s="21" t="s">
        <v>388</v>
      </c>
      <c r="J67" s="19">
        <f t="shared" si="11"/>
        <v>39</v>
      </c>
    </row>
    <row r="68" spans="1:10">
      <c r="A68" s="25" t="s">
        <v>389</v>
      </c>
      <c r="B68" s="6" t="s">
        <v>390</v>
      </c>
      <c r="C68" s="7" t="s">
        <v>391</v>
      </c>
      <c r="D68" s="19">
        <f>LEN(C:C)</f>
        <v>33</v>
      </c>
      <c r="E68" s="7" t="s">
        <v>392</v>
      </c>
      <c r="F68" s="19">
        <f>LEN(E:E)</f>
        <v>20</v>
      </c>
      <c r="G68" s="19" t="s">
        <v>393</v>
      </c>
      <c r="H68" s="20" t="s">
        <v>394</v>
      </c>
      <c r="I68" s="21" t="s">
        <v>395</v>
      </c>
      <c r="J68" s="19">
        <f>(LEN(I68))+(LEN(H68))</f>
        <v>44</v>
      </c>
    </row>
    <row r="69" spans="1:10">
      <c r="A69" s="25" t="s">
        <v>396</v>
      </c>
      <c r="B69" s="6" t="s">
        <v>397</v>
      </c>
      <c r="C69" s="7" t="s">
        <v>398</v>
      </c>
      <c r="D69" s="19">
        <f>LEN(C:C)</f>
        <v>28</v>
      </c>
      <c r="E69" s="7" t="s">
        <v>399</v>
      </c>
      <c r="F69" s="19">
        <f>LEN(E:E)</f>
        <v>29</v>
      </c>
      <c r="G69" s="19" t="s">
        <v>400</v>
      </c>
      <c r="H69" s="20" t="s">
        <v>401</v>
      </c>
      <c r="I69" s="21" t="s">
        <v>402</v>
      </c>
      <c r="J69" s="19">
        <f t="shared" ref="J69:J70" si="12">(LEN(I69))+(LEN(H69))</f>
        <v>58</v>
      </c>
    </row>
    <row r="70" spans="1:10">
      <c r="A70" s="25" t="s">
        <v>403</v>
      </c>
      <c r="B70" s="6" t="s">
        <v>404</v>
      </c>
      <c r="C70" s="7" t="s">
        <v>405</v>
      </c>
      <c r="D70" s="19">
        <f>LEN(C:C)</f>
        <v>35</v>
      </c>
      <c r="E70" s="7" t="s">
        <v>406</v>
      </c>
      <c r="F70" s="19">
        <f>LEN(E:E)</f>
        <v>12</v>
      </c>
      <c r="G70" s="19" t="s">
        <v>407</v>
      </c>
      <c r="H70" s="20" t="s">
        <v>408</v>
      </c>
      <c r="I70" s="21" t="s">
        <v>409</v>
      </c>
      <c r="J70" s="19">
        <f t="shared" si="12"/>
        <v>50</v>
      </c>
    </row>
    <row r="71" spans="1:10">
      <c r="A71" s="25" t="s">
        <v>410</v>
      </c>
      <c r="B71" s="6" t="s">
        <v>411</v>
      </c>
      <c r="C71" s="7" t="s">
        <v>412</v>
      </c>
      <c r="D71" s="19">
        <f>LEN(C:C)</f>
        <v>27</v>
      </c>
      <c r="E71" s="7" t="s">
        <v>413</v>
      </c>
      <c r="F71" s="19">
        <f>LEN(E:E)</f>
        <v>25</v>
      </c>
      <c r="G71" s="19" t="s">
        <v>414</v>
      </c>
      <c r="H71" s="20" t="s">
        <v>415</v>
      </c>
      <c r="I71" s="21" t="s">
        <v>416</v>
      </c>
      <c r="J71" s="19">
        <f t="shared" si="11"/>
        <v>25</v>
      </c>
    </row>
    <row r="72" spans="1:10">
      <c r="A72" s="25" t="s">
        <v>417</v>
      </c>
      <c r="B72" s="6" t="s">
        <v>418</v>
      </c>
      <c r="C72" s="7" t="s">
        <v>419</v>
      </c>
      <c r="D72" s="19">
        <f>LEN(C:C)</f>
        <v>34</v>
      </c>
      <c r="E72" s="7" t="s">
        <v>420</v>
      </c>
      <c r="F72" s="19">
        <f>LEN(E:E)</f>
        <v>19</v>
      </c>
      <c r="G72" s="19" t="s">
        <v>421</v>
      </c>
      <c r="H72" s="20" t="s">
        <v>422</v>
      </c>
      <c r="I72" s="21" t="s">
        <v>409</v>
      </c>
      <c r="J72" s="19">
        <f t="shared" si="11"/>
        <v>53</v>
      </c>
    </row>
    <row r="73" spans="1:10">
      <c r="A73" s="25" t="s">
        <v>423</v>
      </c>
      <c r="B73" s="6" t="s">
        <v>424</v>
      </c>
      <c r="C73" s="7" t="s">
        <v>425</v>
      </c>
      <c r="D73" s="19">
        <f>LEN(C:C)</f>
        <v>32</v>
      </c>
      <c r="E73" s="7" t="s">
        <v>426</v>
      </c>
      <c r="F73" s="19">
        <f>LEN(E:E)</f>
        <v>26</v>
      </c>
      <c r="G73" s="19" t="s">
        <v>207</v>
      </c>
      <c r="H73" s="20" t="s">
        <v>427</v>
      </c>
      <c r="I73" s="21" t="s">
        <v>428</v>
      </c>
      <c r="J73" s="19">
        <f t="shared" si="11"/>
        <v>57</v>
      </c>
    </row>
    <row r="74" spans="1:10">
      <c r="A74" s="25" t="s">
        <v>429</v>
      </c>
      <c r="B74" s="6" t="s">
        <v>430</v>
      </c>
      <c r="C74" s="7" t="s">
        <v>431</v>
      </c>
      <c r="D74" s="19">
        <f>LEN(C:C)</f>
        <v>25</v>
      </c>
      <c r="E74" s="7" t="s">
        <v>432</v>
      </c>
      <c r="F74" s="19">
        <f>LEN(E:E)</f>
        <v>29</v>
      </c>
      <c r="G74" s="19" t="s">
        <v>433</v>
      </c>
      <c r="H74" s="20" t="s">
        <v>434</v>
      </c>
      <c r="I74" s="21" t="s">
        <v>435</v>
      </c>
      <c r="J74" s="19">
        <f t="shared" si="11"/>
        <v>47</v>
      </c>
    </row>
    <row r="75" spans="1:10">
      <c r="A75" s="25" t="s">
        <v>436</v>
      </c>
      <c r="B75" s="6" t="s">
        <v>437</v>
      </c>
      <c r="C75" s="7" t="s">
        <v>438</v>
      </c>
      <c r="D75" s="19">
        <f>LEN(C:C)</f>
        <v>25</v>
      </c>
      <c r="E75" s="7" t="s">
        <v>439</v>
      </c>
      <c r="F75" s="19">
        <f>LEN(E:E)</f>
        <v>20</v>
      </c>
      <c r="G75" s="19" t="s">
        <v>440</v>
      </c>
      <c r="H75" s="20" t="s">
        <v>441</v>
      </c>
      <c r="I75" s="21" t="s">
        <v>442</v>
      </c>
      <c r="J75" s="19">
        <f t="shared" si="11"/>
        <v>49</v>
      </c>
    </row>
    <row r="76" spans="1:10">
      <c r="A76" s="25" t="s">
        <v>443</v>
      </c>
      <c r="B76" s="6" t="s">
        <v>444</v>
      </c>
      <c r="C76" s="7" t="s">
        <v>445</v>
      </c>
      <c r="D76" s="19">
        <f>LEN(C:C)</f>
        <v>21</v>
      </c>
      <c r="E76" s="7" t="s">
        <v>446</v>
      </c>
      <c r="F76" s="19">
        <f>LEN(E:E)</f>
        <v>24</v>
      </c>
      <c r="G76" s="19" t="s">
        <v>447</v>
      </c>
      <c r="H76" s="20" t="s">
        <v>448</v>
      </c>
      <c r="I76" s="21" t="s">
        <v>449</v>
      </c>
      <c r="J76" s="19">
        <f t="shared" si="11"/>
        <v>54</v>
      </c>
    </row>
    <row r="77" spans="1:10">
      <c r="A77" s="25" t="s">
        <v>450</v>
      </c>
      <c r="B77" s="6" t="s">
        <v>451</v>
      </c>
      <c r="C77" s="7" t="s">
        <v>452</v>
      </c>
      <c r="D77" s="19">
        <f>LEN(C:C)</f>
        <v>29</v>
      </c>
      <c r="E77" s="7" t="s">
        <v>453</v>
      </c>
      <c r="F77" s="19">
        <f>LEN(E:E)</f>
        <v>23</v>
      </c>
      <c r="G77" s="19" t="s">
        <v>454</v>
      </c>
      <c r="H77" s="20" t="s">
        <v>455</v>
      </c>
      <c r="I77" s="21" t="s">
        <v>456</v>
      </c>
      <c r="J77" s="19">
        <f t="shared" si="11"/>
        <v>55</v>
      </c>
    </row>
    <row r="78" spans="1:10">
      <c r="A78" s="25" t="s">
        <v>457</v>
      </c>
      <c r="B78" s="6" t="s">
        <v>458</v>
      </c>
      <c r="C78" s="7" t="s">
        <v>459</v>
      </c>
      <c r="D78" s="19">
        <f>LEN(C:C)</f>
        <v>27</v>
      </c>
      <c r="E78" s="7" t="s">
        <v>460</v>
      </c>
      <c r="F78" s="19">
        <f>LEN(E:E)</f>
        <v>19</v>
      </c>
      <c r="G78" s="19" t="s">
        <v>461</v>
      </c>
      <c r="H78" s="20" t="s">
        <v>462</v>
      </c>
      <c r="I78" s="21" t="s">
        <v>463</v>
      </c>
      <c r="J78" s="19">
        <f t="shared" si="11"/>
        <v>37</v>
      </c>
    </row>
    <row r="79" spans="1:10">
      <c r="A79" s="25" t="s">
        <v>464</v>
      </c>
      <c r="B79" s="6" t="s">
        <v>465</v>
      </c>
      <c r="C79" s="7" t="s">
        <v>466</v>
      </c>
      <c r="D79" s="19">
        <f>LEN(C:C)</f>
        <v>35</v>
      </c>
      <c r="E79" s="7" t="s">
        <v>467</v>
      </c>
      <c r="F79" s="19">
        <f>LEN(E:E)</f>
        <v>19</v>
      </c>
      <c r="G79" s="19" t="s">
        <v>393</v>
      </c>
      <c r="H79" s="20" t="s">
        <v>468</v>
      </c>
      <c r="I79" s="21" t="s">
        <v>469</v>
      </c>
      <c r="J79" s="19">
        <f t="shared" si="11"/>
        <v>51</v>
      </c>
    </row>
    <row r="80" spans="1:10">
      <c r="A80" s="25" t="s">
        <v>470</v>
      </c>
      <c r="B80" s="6" t="s">
        <v>471</v>
      </c>
      <c r="C80" s="7" t="s">
        <v>472</v>
      </c>
      <c r="D80" s="19">
        <f>LEN(C:C)</f>
        <v>35</v>
      </c>
      <c r="E80" s="7" t="s">
        <v>473</v>
      </c>
      <c r="F80" s="19">
        <f>LEN(E:E)</f>
        <v>4</v>
      </c>
      <c r="G80" s="19" t="s">
        <v>474</v>
      </c>
      <c r="H80" s="20" t="s">
        <v>475</v>
      </c>
      <c r="I80" s="21" t="s">
        <v>476</v>
      </c>
      <c r="J80" s="19">
        <f t="shared" si="11"/>
        <v>52</v>
      </c>
    </row>
    <row r="81" spans="1:10">
      <c r="A81" s="25" t="s">
        <v>477</v>
      </c>
      <c r="B81" s="6" t="s">
        <v>478</v>
      </c>
      <c r="C81" s="7" t="s">
        <v>479</v>
      </c>
      <c r="D81" s="19">
        <f>LEN(C:C)</f>
        <v>32</v>
      </c>
      <c r="E81" s="7" t="s">
        <v>480</v>
      </c>
      <c r="F81" s="19">
        <f>LEN(E:E)</f>
        <v>34</v>
      </c>
      <c r="G81" s="19" t="s">
        <v>481</v>
      </c>
      <c r="H81" s="20" t="s">
        <v>482</v>
      </c>
      <c r="I81" s="21" t="s">
        <v>483</v>
      </c>
      <c r="J81" s="19">
        <f t="shared" si="11"/>
        <v>38</v>
      </c>
    </row>
    <row r="82" spans="1:10">
      <c r="A82" s="25" t="s">
        <v>484</v>
      </c>
      <c r="B82" s="6" t="s">
        <v>485</v>
      </c>
      <c r="C82" s="7" t="s">
        <v>486</v>
      </c>
      <c r="D82" s="19">
        <f>LEN(C:C)</f>
        <v>35</v>
      </c>
      <c r="E82" s="7" t="s">
        <v>487</v>
      </c>
      <c r="F82" s="19">
        <f>LEN(E:E)</f>
        <v>33</v>
      </c>
      <c r="G82" s="19" t="s">
        <v>488</v>
      </c>
      <c r="H82" s="20" t="s">
        <v>489</v>
      </c>
      <c r="I82" s="21" t="s">
        <v>490</v>
      </c>
      <c r="J82" s="19">
        <f t="shared" si="11"/>
        <v>52</v>
      </c>
    </row>
    <row r="83" spans="1:10">
      <c r="A83" s="25" t="s">
        <v>491</v>
      </c>
      <c r="B83" s="6" t="s">
        <v>492</v>
      </c>
      <c r="C83" s="7" t="s">
        <v>493</v>
      </c>
      <c r="D83" s="19">
        <f>LEN(C:C)</f>
        <v>27</v>
      </c>
      <c r="E83" s="6"/>
      <c r="F83" s="19">
        <f>LEN(E:E)</f>
        <v>0</v>
      </c>
      <c r="G83" s="19" t="s">
        <v>386</v>
      </c>
      <c r="H83" s="20" t="s">
        <v>494</v>
      </c>
      <c r="I83" s="21" t="s">
        <v>495</v>
      </c>
      <c r="J83" s="19">
        <f t="shared" si="11"/>
        <v>36</v>
      </c>
    </row>
    <row r="84" spans="1:10">
      <c r="A84" s="25" t="s">
        <v>496</v>
      </c>
      <c r="B84" s="6" t="s">
        <v>497</v>
      </c>
      <c r="C84" s="7" t="s">
        <v>498</v>
      </c>
      <c r="D84" s="19">
        <f>LEN(C:C)</f>
        <v>32</v>
      </c>
      <c r="E84" s="6"/>
      <c r="F84" s="19">
        <f>LEN(E:E)</f>
        <v>0</v>
      </c>
      <c r="G84" s="19" t="s">
        <v>499</v>
      </c>
      <c r="H84" s="20" t="s">
        <v>500</v>
      </c>
      <c r="I84" s="21" t="s">
        <v>501</v>
      </c>
      <c r="J84" s="19">
        <f t="shared" si="11"/>
        <v>39</v>
      </c>
    </row>
    <row r="85" spans="1:10">
      <c r="A85" s="25" t="s">
        <v>502</v>
      </c>
      <c r="B85" s="6" t="s">
        <v>503</v>
      </c>
      <c r="C85" s="7" t="s">
        <v>504</v>
      </c>
      <c r="D85" s="19">
        <f>LEN(C:C)</f>
        <v>34</v>
      </c>
      <c r="E85" s="7" t="s">
        <v>505</v>
      </c>
      <c r="F85" s="19">
        <f>LEN(E:E)</f>
        <v>8</v>
      </c>
      <c r="G85" s="19" t="s">
        <v>506</v>
      </c>
      <c r="H85" s="20" t="s">
        <v>507</v>
      </c>
      <c r="I85" s="21" t="s">
        <v>508</v>
      </c>
      <c r="J85" s="19">
        <f t="shared" si="11"/>
        <v>46</v>
      </c>
    </row>
    <row r="86" spans="1:10">
      <c r="A86" s="25" t="s">
        <v>509</v>
      </c>
      <c r="B86" s="6" t="s">
        <v>510</v>
      </c>
      <c r="C86" s="7" t="s">
        <v>511</v>
      </c>
      <c r="D86" s="19">
        <f>LEN(C:C)</f>
        <v>32</v>
      </c>
      <c r="E86" s="6"/>
      <c r="F86" s="19">
        <f>LEN(E:E)</f>
        <v>0</v>
      </c>
      <c r="G86" s="19" t="s">
        <v>512</v>
      </c>
      <c r="H86" s="20" t="s">
        <v>513</v>
      </c>
      <c r="I86" s="21" t="s">
        <v>514</v>
      </c>
      <c r="J86" s="19">
        <f t="shared" si="11"/>
        <v>31</v>
      </c>
    </row>
    <row r="87" spans="1:10">
      <c r="A87" s="25" t="s">
        <v>515</v>
      </c>
      <c r="B87" s="6" t="s">
        <v>516</v>
      </c>
      <c r="C87" s="7" t="s">
        <v>517</v>
      </c>
      <c r="D87" s="19">
        <f>LEN(C:C)</f>
        <v>34</v>
      </c>
      <c r="E87" s="7" t="s">
        <v>518</v>
      </c>
      <c r="F87" s="19">
        <f>LEN(E:E)</f>
        <v>16</v>
      </c>
      <c r="G87" s="19" t="s">
        <v>519</v>
      </c>
      <c r="H87" s="20" t="s">
        <v>520</v>
      </c>
      <c r="I87" s="21" t="s">
        <v>521</v>
      </c>
      <c r="J87" s="19">
        <f t="shared" si="11"/>
        <v>49</v>
      </c>
    </row>
    <row r="88" spans="1:10">
      <c r="A88" s="25" t="s">
        <v>522</v>
      </c>
      <c r="B88" s="6" t="s">
        <v>523</v>
      </c>
      <c r="C88" s="7" t="s">
        <v>524</v>
      </c>
      <c r="D88" s="19">
        <f>LEN(C:C)</f>
        <v>31</v>
      </c>
      <c r="E88" s="7" t="s">
        <v>525</v>
      </c>
      <c r="F88" s="19">
        <f>LEN(E:E)</f>
        <v>4</v>
      </c>
      <c r="G88" s="19" t="s">
        <v>526</v>
      </c>
      <c r="H88" s="20" t="s">
        <v>527</v>
      </c>
      <c r="I88" s="21" t="s">
        <v>528</v>
      </c>
      <c r="J88" s="19">
        <f t="shared" si="11"/>
        <v>34</v>
      </c>
    </row>
    <row r="89" spans="1:10">
      <c r="A89" s="25" t="s">
        <v>529</v>
      </c>
      <c r="B89" s="6" t="s">
        <v>530</v>
      </c>
      <c r="C89" s="7" t="s">
        <v>531</v>
      </c>
      <c r="D89" s="19">
        <f>LEN(C:C)</f>
        <v>26</v>
      </c>
      <c r="E89" s="7" t="s">
        <v>532</v>
      </c>
      <c r="F89" s="19">
        <f>LEN(E:E)</f>
        <v>13</v>
      </c>
      <c r="G89" s="19" t="s">
        <v>533</v>
      </c>
      <c r="H89" s="21" t="s">
        <v>534</v>
      </c>
      <c r="I89" s="21"/>
      <c r="J89" s="19">
        <f t="shared" ref="J89:J93" si="13">(LEN(I89))+(LEN(H89))</f>
        <v>42</v>
      </c>
    </row>
    <row r="90" spans="1:10">
      <c r="A90" s="25" t="s">
        <v>535</v>
      </c>
      <c r="B90" s="6" t="s">
        <v>536</v>
      </c>
      <c r="C90" s="7" t="s">
        <v>537</v>
      </c>
      <c r="D90" s="19">
        <f>LEN(C:C)</f>
        <v>29</v>
      </c>
      <c r="E90" s="6"/>
      <c r="F90" s="19">
        <f>LEN(E:E)</f>
        <v>0</v>
      </c>
      <c r="G90" s="19" t="s">
        <v>538</v>
      </c>
      <c r="H90" s="20" t="s">
        <v>539</v>
      </c>
      <c r="I90" s="21" t="s">
        <v>540</v>
      </c>
      <c r="J90" s="19">
        <f>(LEN(I90))+(LEN(H90))</f>
        <v>37</v>
      </c>
    </row>
    <row r="91" spans="1:10">
      <c r="A91" s="25" t="s">
        <v>535</v>
      </c>
      <c r="B91" s="6" t="s">
        <v>536</v>
      </c>
      <c r="C91" s="7" t="s">
        <v>541</v>
      </c>
      <c r="D91" s="19">
        <f>LEN(C:C)</f>
        <v>22</v>
      </c>
      <c r="E91" s="6"/>
      <c r="F91" s="19">
        <f>LEN(E:E)</f>
        <v>0</v>
      </c>
      <c r="G91" s="19" t="s">
        <v>538</v>
      </c>
      <c r="H91" s="20" t="s">
        <v>542</v>
      </c>
      <c r="I91" s="21" t="s">
        <v>543</v>
      </c>
      <c r="J91" s="19">
        <f>(LEN(I91))+(LEN(H91))</f>
        <v>26</v>
      </c>
    </row>
    <row r="92" spans="1:10">
      <c r="A92" s="25" t="s">
        <v>544</v>
      </c>
      <c r="B92" s="6" t="s">
        <v>545</v>
      </c>
      <c r="C92" s="7" t="s">
        <v>546</v>
      </c>
      <c r="D92" s="19">
        <f>LEN(C:C)</f>
        <v>31</v>
      </c>
      <c r="E92" s="7" t="s">
        <v>547</v>
      </c>
      <c r="F92" s="19">
        <f>LEN(E:E)</f>
        <v>10</v>
      </c>
      <c r="G92" s="19" t="s">
        <v>548</v>
      </c>
      <c r="H92" s="20" t="s">
        <v>549</v>
      </c>
      <c r="I92" s="21" t="s">
        <v>550</v>
      </c>
      <c r="J92" s="19">
        <f t="shared" si="13"/>
        <v>56</v>
      </c>
    </row>
    <row r="93" spans="1:10">
      <c r="A93" s="25" t="s">
        <v>551</v>
      </c>
      <c r="B93" s="6" t="s">
        <v>552</v>
      </c>
      <c r="C93" s="7" t="s">
        <v>553</v>
      </c>
      <c r="D93" s="19">
        <f>LEN(C:C)</f>
        <v>33</v>
      </c>
      <c r="E93" s="6"/>
      <c r="F93" s="19"/>
      <c r="G93" s="19" t="s">
        <v>533</v>
      </c>
      <c r="H93" s="20" t="s">
        <v>554</v>
      </c>
      <c r="I93" s="21" t="s">
        <v>555</v>
      </c>
      <c r="J93" s="19">
        <f t="shared" si="13"/>
        <v>37</v>
      </c>
    </row>
    <row r="94" spans="1:10">
      <c r="A94" s="25" t="s">
        <v>556</v>
      </c>
      <c r="B94" s="6" t="s">
        <v>557</v>
      </c>
      <c r="C94" s="7" t="s">
        <v>558</v>
      </c>
      <c r="D94" s="19">
        <f>LEN(C:C)</f>
        <v>32</v>
      </c>
      <c r="E94" s="7" t="s">
        <v>559</v>
      </c>
      <c r="F94" s="19">
        <f>LEN(E:E)</f>
        <v>29</v>
      </c>
      <c r="G94" s="19"/>
      <c r="H94" s="20" t="s">
        <v>560</v>
      </c>
      <c r="I94" s="21" t="s">
        <v>561</v>
      </c>
      <c r="J94" s="19">
        <f t="shared" ref="J94:J95" si="14">(LEN(I94))+(LEN(H94))</f>
        <v>50</v>
      </c>
    </row>
    <row r="95" spans="1:10">
      <c r="A95" s="25" t="s">
        <v>562</v>
      </c>
      <c r="B95" s="6" t="s">
        <v>563</v>
      </c>
      <c r="C95" s="7" t="s">
        <v>564</v>
      </c>
      <c r="D95" s="19">
        <f>LEN(C:C)</f>
        <v>30</v>
      </c>
      <c r="E95" s="6" t="s">
        <v>565</v>
      </c>
      <c r="F95" s="19">
        <f>LEN(E:E)</f>
        <v>8</v>
      </c>
      <c r="G95" s="19"/>
      <c r="H95" s="20" t="s">
        <v>566</v>
      </c>
      <c r="I95" s="21" t="s">
        <v>567</v>
      </c>
      <c r="J95" s="19">
        <f t="shared" si="14"/>
        <v>44</v>
      </c>
    </row>
    <row r="96" spans="1:10">
      <c r="A96" s="25" t="s">
        <v>568</v>
      </c>
      <c r="B96" s="6" t="s">
        <v>569</v>
      </c>
      <c r="C96" s="7" t="s">
        <v>570</v>
      </c>
      <c r="D96" s="19">
        <f>LEN(C:C)</f>
        <v>33</v>
      </c>
      <c r="E96" s="6" t="s">
        <v>571</v>
      </c>
      <c r="F96" s="19">
        <f>LEN(E:E)</f>
        <v>18</v>
      </c>
      <c r="G96" s="19" t="s">
        <v>572</v>
      </c>
      <c r="H96" s="20" t="s">
        <v>573</v>
      </c>
      <c r="I96" s="21"/>
      <c r="J96" s="19"/>
    </row>
    <row r="97" spans="1:10">
      <c r="A97" s="25" t="s">
        <v>574</v>
      </c>
      <c r="B97" s="6" t="s">
        <v>575</v>
      </c>
      <c r="C97" s="7" t="s">
        <v>576</v>
      </c>
      <c r="D97" s="19">
        <f>LEN(C:C)</f>
        <v>29</v>
      </c>
      <c r="E97" s="6"/>
      <c r="F97" s="19">
        <f>LEN(E:E)</f>
        <v>0</v>
      </c>
      <c r="G97" s="19" t="s">
        <v>577</v>
      </c>
      <c r="H97" s="20" t="s">
        <v>578</v>
      </c>
      <c r="I97" s="21" t="s">
        <v>579</v>
      </c>
      <c r="J97" s="19">
        <f t="shared" si="11"/>
        <v>21</v>
      </c>
    </row>
    <row r="98" spans="1:10">
      <c r="A98" s="25" t="s">
        <v>580</v>
      </c>
      <c r="B98" s="6" t="s">
        <v>581</v>
      </c>
      <c r="C98" s="7" t="s">
        <v>582</v>
      </c>
      <c r="D98" s="19">
        <f>LEN(C:C)</f>
        <v>34</v>
      </c>
      <c r="E98" s="6" t="s">
        <v>583</v>
      </c>
      <c r="F98" s="19">
        <f>LEN(E:E)</f>
        <v>20</v>
      </c>
      <c r="G98" s="19" t="s">
        <v>584</v>
      </c>
      <c r="H98" s="20" t="s">
        <v>585</v>
      </c>
      <c r="I98" s="21" t="s">
        <v>586</v>
      </c>
      <c r="J98" s="19">
        <f t="shared" si="11"/>
        <v>58</v>
      </c>
    </row>
    <row r="99" spans="1:10">
      <c r="A99" s="25" t="s">
        <v>587</v>
      </c>
      <c r="B99" s="6" t="s">
        <v>588</v>
      </c>
      <c r="C99" s="7" t="s">
        <v>589</v>
      </c>
      <c r="D99" s="19">
        <f>LEN(C:C)</f>
        <v>32</v>
      </c>
      <c r="E99" s="6" t="s">
        <v>590</v>
      </c>
      <c r="F99" s="19">
        <f>LEN(E:E)</f>
        <v>16</v>
      </c>
      <c r="G99" s="19" t="s">
        <v>591</v>
      </c>
      <c r="H99" s="20" t="s">
        <v>592</v>
      </c>
      <c r="I99" s="21" t="s">
        <v>593</v>
      </c>
      <c r="J99" s="19">
        <f t="shared" si="11"/>
        <v>54</v>
      </c>
    </row>
    <row r="100" spans="1:10">
      <c r="A100" s="25" t="s">
        <v>594</v>
      </c>
      <c r="B100" s="6" t="s">
        <v>595</v>
      </c>
      <c r="C100" s="7" t="s">
        <v>596</v>
      </c>
      <c r="D100" s="19">
        <f>LEN(C:C)</f>
        <v>31</v>
      </c>
      <c r="E100" s="3" t="s">
        <v>597</v>
      </c>
      <c r="F100" s="19">
        <f>LEN(E:E)</f>
        <v>25</v>
      </c>
      <c r="G100" s="19" t="s">
        <v>598</v>
      </c>
      <c r="H100" s="20" t="s">
        <v>599</v>
      </c>
      <c r="I100" s="21"/>
      <c r="J100" s="19">
        <f>(LEN(I100))+(LEN(H100))</f>
        <v>55</v>
      </c>
    </row>
    <row r="101" spans="1:10">
      <c r="A101" s="25" t="s">
        <v>594</v>
      </c>
      <c r="B101" s="6" t="s">
        <v>595</v>
      </c>
      <c r="C101" s="7" t="s">
        <v>600</v>
      </c>
      <c r="D101" s="19">
        <f>LEN(C:C)</f>
        <v>27</v>
      </c>
      <c r="E101" s="3" t="s">
        <v>601</v>
      </c>
      <c r="F101" s="19">
        <f>LEN(E:E)</f>
        <v>27</v>
      </c>
      <c r="G101" s="19"/>
      <c r="H101" s="20" t="s">
        <v>602</v>
      </c>
      <c r="I101" s="21" t="s">
        <v>603</v>
      </c>
      <c r="J101" s="19">
        <f>(LEN(I101))+(LEN(H101))</f>
        <v>57</v>
      </c>
    </row>
    <row r="102" spans="1:10">
      <c r="A102" s="25" t="s">
        <v>604</v>
      </c>
      <c r="B102" s="6" t="s">
        <v>605</v>
      </c>
      <c r="C102" s="7" t="s">
        <v>606</v>
      </c>
      <c r="D102" s="19">
        <f>LEN(C:C)</f>
        <v>32</v>
      </c>
      <c r="E102" s="3" t="s">
        <v>607</v>
      </c>
      <c r="F102" s="19">
        <f>LEN(E:E)</f>
        <v>18</v>
      </c>
      <c r="G102" s="19"/>
      <c r="H102" s="20" t="s">
        <v>608</v>
      </c>
      <c r="I102" s="21" t="s">
        <v>609</v>
      </c>
      <c r="J102" s="19">
        <f t="shared" ref="J102" si="15">(LEN(I102))+(LEN(H102))</f>
        <v>51</v>
      </c>
    </row>
    <row r="103" spans="1:10">
      <c r="A103" s="25" t="s">
        <v>610</v>
      </c>
      <c r="B103" s="6" t="s">
        <v>611</v>
      </c>
      <c r="C103" s="7" t="s">
        <v>612</v>
      </c>
      <c r="D103" s="19">
        <f>LEN(C:C)</f>
        <v>28</v>
      </c>
      <c r="E103" s="3" t="s">
        <v>613</v>
      </c>
      <c r="F103" s="19">
        <f>LEN(E:E)</f>
        <v>11</v>
      </c>
      <c r="G103" s="19" t="s">
        <v>598</v>
      </c>
      <c r="H103" s="20" t="s">
        <v>614</v>
      </c>
      <c r="I103" s="21" t="s">
        <v>615</v>
      </c>
      <c r="J103" s="19">
        <f>(LEN(I103))+(LEN(H101))</f>
        <v>56</v>
      </c>
    </row>
    <row r="104" spans="1:10">
      <c r="A104" s="25" t="s">
        <v>616</v>
      </c>
      <c r="B104" s="6" t="s">
        <v>617</v>
      </c>
      <c r="C104" s="7" t="s">
        <v>618</v>
      </c>
      <c r="D104" s="19">
        <f>LEN(C:C)</f>
        <v>35</v>
      </c>
      <c r="E104" s="3" t="s">
        <v>619</v>
      </c>
      <c r="F104" s="19">
        <f>LEN(E:E)</f>
        <v>17</v>
      </c>
      <c r="G104" s="19" t="s">
        <v>620</v>
      </c>
      <c r="H104" s="20" t="s">
        <v>621</v>
      </c>
      <c r="I104" s="21" t="s">
        <v>622</v>
      </c>
      <c r="J104" s="19">
        <f>(LEN(I104))+(LEN(H104))</f>
        <v>48</v>
      </c>
    </row>
    <row r="105" spans="1:10">
      <c r="A105" s="25" t="s">
        <v>623</v>
      </c>
      <c r="B105" s="6" t="s">
        <v>624</v>
      </c>
      <c r="C105" s="7" t="s">
        <v>625</v>
      </c>
      <c r="D105" s="19">
        <f>LEN(C:C)</f>
        <v>35</v>
      </c>
      <c r="E105" s="3" t="s">
        <v>626</v>
      </c>
      <c r="F105" s="19">
        <f>LEN(E:E)</f>
        <v>30</v>
      </c>
      <c r="G105" s="19"/>
      <c r="H105" s="20" t="s">
        <v>627</v>
      </c>
      <c r="I105" s="21" t="s">
        <v>628</v>
      </c>
      <c r="J105" s="19">
        <f t="shared" ref="J105:J106" si="16">(LEN(I105))+(LEN(H105))</f>
        <v>52</v>
      </c>
    </row>
    <row r="106" spans="1:10">
      <c r="A106" s="21">
        <v>1740001</v>
      </c>
      <c r="B106" s="6" t="s">
        <v>629</v>
      </c>
      <c r="C106" s="7" t="s">
        <v>630</v>
      </c>
      <c r="D106" s="19">
        <f>LEN(C:C)</f>
        <v>27</v>
      </c>
      <c r="E106" s="3" t="s">
        <v>631</v>
      </c>
      <c r="F106" s="19">
        <f>LEN(E:E)</f>
        <v>13</v>
      </c>
      <c r="G106" s="19" t="s">
        <v>632</v>
      </c>
      <c r="H106" s="20" t="s">
        <v>633</v>
      </c>
      <c r="I106" s="21"/>
      <c r="J106" s="19">
        <f t="shared" si="16"/>
        <v>46</v>
      </c>
    </row>
    <row r="107" spans="1:10">
      <c r="A107" s="25" t="s">
        <v>634</v>
      </c>
      <c r="B107" s="6" t="s">
        <v>635</v>
      </c>
      <c r="C107" s="7" t="s">
        <v>636</v>
      </c>
      <c r="D107" s="19">
        <f>LEN(C:C)</f>
        <v>34</v>
      </c>
      <c r="E107" s="3" t="s">
        <v>637</v>
      </c>
      <c r="F107" s="19">
        <f>LEN(E:E)</f>
        <v>15</v>
      </c>
      <c r="G107" s="19" t="s">
        <v>638</v>
      </c>
      <c r="H107" s="20" t="s">
        <v>639</v>
      </c>
      <c r="I107" s="21" t="s">
        <v>640</v>
      </c>
      <c r="J107" s="19">
        <f>(LEN(I107))+(LEN(H107))</f>
        <v>45</v>
      </c>
    </row>
    <row r="108" spans="1:10">
      <c r="A108" s="25" t="s">
        <v>641</v>
      </c>
      <c r="B108" s="6" t="s">
        <v>642</v>
      </c>
      <c r="C108" s="7" t="s">
        <v>643</v>
      </c>
      <c r="D108" s="19">
        <f>LEN(C:C)</f>
        <v>30</v>
      </c>
      <c r="E108" s="6" t="s">
        <v>644</v>
      </c>
      <c r="F108" s="19">
        <f>LEN(E:E)</f>
        <v>11</v>
      </c>
      <c r="G108" s="19" t="s">
        <v>645</v>
      </c>
      <c r="H108" s="20" t="s">
        <v>646</v>
      </c>
      <c r="I108" s="21" t="s">
        <v>647</v>
      </c>
      <c r="J108" s="19">
        <f t="shared" ref="J108:J128" si="17">(LEN(I108))+(LEN(H108))</f>
        <v>25</v>
      </c>
    </row>
    <row r="109" spans="1:10">
      <c r="A109" s="25" t="s">
        <v>641</v>
      </c>
      <c r="B109" s="6" t="s">
        <v>642</v>
      </c>
      <c r="C109" s="7" t="s">
        <v>648</v>
      </c>
      <c r="D109" s="19">
        <f>LEN(C:C)</f>
        <v>22</v>
      </c>
      <c r="E109" s="6" t="s">
        <v>649</v>
      </c>
      <c r="F109" s="19">
        <f>LEN(E:E)</f>
        <v>6</v>
      </c>
      <c r="G109" s="19" t="s">
        <v>650</v>
      </c>
      <c r="H109" s="20" t="s">
        <v>651</v>
      </c>
      <c r="I109" s="21" t="s">
        <v>652</v>
      </c>
      <c r="J109" s="19">
        <f t="shared" si="17"/>
        <v>35</v>
      </c>
    </row>
    <row r="110" spans="1:10">
      <c r="A110" s="25" t="s">
        <v>653</v>
      </c>
      <c r="B110" s="6" t="s">
        <v>654</v>
      </c>
      <c r="C110" s="7" t="s">
        <v>655</v>
      </c>
      <c r="D110" s="19">
        <f>LEN(C:C)</f>
        <v>34</v>
      </c>
      <c r="E110" s="6"/>
      <c r="F110" s="19">
        <f>LEN(E:E)</f>
        <v>0</v>
      </c>
      <c r="G110" s="19"/>
      <c r="H110" s="20" t="s">
        <v>656</v>
      </c>
      <c r="I110" s="21" t="s">
        <v>657</v>
      </c>
      <c r="J110" s="19">
        <f t="shared" si="17"/>
        <v>36</v>
      </c>
    </row>
    <row r="111" spans="1:10">
      <c r="A111" s="25" t="s">
        <v>658</v>
      </c>
      <c r="B111" s="6" t="s">
        <v>659</v>
      </c>
      <c r="C111" s="7" t="s">
        <v>660</v>
      </c>
      <c r="D111" s="19">
        <f>LEN(C:C)</f>
        <v>23</v>
      </c>
      <c r="E111" s="6" t="s">
        <v>661</v>
      </c>
      <c r="F111" s="19">
        <f>LEN(E:E)</f>
        <v>30</v>
      </c>
      <c r="G111" s="19" t="s">
        <v>662</v>
      </c>
      <c r="H111" s="20" t="s">
        <v>663</v>
      </c>
      <c r="I111" s="21"/>
      <c r="J111" s="19">
        <f t="shared" ref="J111" si="18">(LEN(I111))+(LEN(H111))</f>
        <v>43</v>
      </c>
    </row>
    <row r="112" spans="1:10">
      <c r="A112" s="25" t="s">
        <v>658</v>
      </c>
      <c r="B112" s="6" t="s">
        <v>659</v>
      </c>
      <c r="C112" s="7" t="s">
        <v>664</v>
      </c>
      <c r="D112" s="19">
        <f>LEN(C:C)</f>
        <v>35</v>
      </c>
      <c r="E112" s="6" t="s">
        <v>665</v>
      </c>
      <c r="F112" s="19">
        <f>LEN(E:E)</f>
        <v>20</v>
      </c>
      <c r="G112" s="19" t="s">
        <v>666</v>
      </c>
      <c r="H112" s="20" t="s">
        <v>667</v>
      </c>
      <c r="I112" s="21"/>
      <c r="J112" s="19">
        <f t="shared" si="17"/>
        <v>29</v>
      </c>
    </row>
    <row r="113" spans="1:10">
      <c r="A113" s="25" t="s">
        <v>668</v>
      </c>
      <c r="B113" s="6" t="s">
        <v>669</v>
      </c>
      <c r="C113" s="7" t="s">
        <v>670</v>
      </c>
      <c r="D113" s="19">
        <f>LEN(C:C)</f>
        <v>35</v>
      </c>
      <c r="E113" s="6" t="s">
        <v>671</v>
      </c>
      <c r="F113" s="19">
        <f>LEN(E:E)</f>
        <v>34</v>
      </c>
      <c r="G113" s="19" t="s">
        <v>672</v>
      </c>
      <c r="H113" s="20" t="s">
        <v>673</v>
      </c>
      <c r="I113" s="21"/>
      <c r="J113" s="19">
        <f t="shared" si="17"/>
        <v>58</v>
      </c>
    </row>
    <row r="114" spans="1:10">
      <c r="A114" s="25" t="s">
        <v>674</v>
      </c>
      <c r="B114" s="6" t="s">
        <v>675</v>
      </c>
      <c r="C114" s="7" t="s">
        <v>676</v>
      </c>
      <c r="D114" s="19">
        <f>LEN(C:C)</f>
        <v>31</v>
      </c>
      <c r="E114" s="6"/>
      <c r="F114" s="19">
        <f>LEN(E:E)</f>
        <v>0</v>
      </c>
      <c r="G114" s="19"/>
      <c r="H114" s="20" t="s">
        <v>677</v>
      </c>
      <c r="I114" s="21"/>
      <c r="J114" s="19">
        <f t="shared" si="17"/>
        <v>38</v>
      </c>
    </row>
    <row r="115" spans="1:10">
      <c r="A115" s="25" t="s">
        <v>678</v>
      </c>
      <c r="B115" s="6" t="s">
        <v>679</v>
      </c>
      <c r="C115" s="7" t="s">
        <v>680</v>
      </c>
      <c r="D115" s="19">
        <f>LEN(C:C)</f>
        <v>26</v>
      </c>
      <c r="E115" s="6" t="s">
        <v>681</v>
      </c>
      <c r="F115" s="19">
        <f>LEN(E:E)</f>
        <v>6</v>
      </c>
      <c r="G115" s="19" t="s">
        <v>682</v>
      </c>
      <c r="H115" s="20" t="s">
        <v>683</v>
      </c>
      <c r="I115" s="21"/>
      <c r="J115" s="19">
        <f t="shared" si="17"/>
        <v>26</v>
      </c>
    </row>
    <row r="116" spans="1:10">
      <c r="A116" s="25" t="s">
        <v>684</v>
      </c>
      <c r="B116" s="6" t="s">
        <v>685</v>
      </c>
      <c r="C116" s="7" t="s">
        <v>686</v>
      </c>
      <c r="D116" s="19">
        <f>LEN(C:C)</f>
        <v>30</v>
      </c>
      <c r="E116" s="6" t="s">
        <v>687</v>
      </c>
      <c r="F116" s="19">
        <f>LEN(E:E)</f>
        <v>8</v>
      </c>
      <c r="G116" s="19" t="s">
        <v>688</v>
      </c>
      <c r="H116" s="20" t="s">
        <v>689</v>
      </c>
      <c r="I116" s="21" t="s">
        <v>690</v>
      </c>
      <c r="J116" s="19">
        <f t="shared" si="17"/>
        <v>29</v>
      </c>
    </row>
    <row r="117" spans="1:10">
      <c r="A117" s="25" t="s">
        <v>691</v>
      </c>
      <c r="B117" s="6" t="s">
        <v>692</v>
      </c>
      <c r="C117" s="7" t="s">
        <v>693</v>
      </c>
      <c r="D117" s="19">
        <f>LEN(C:C)</f>
        <v>35</v>
      </c>
      <c r="E117" s="6" t="s">
        <v>694</v>
      </c>
      <c r="F117" s="19">
        <f>LEN(E:E)</f>
        <v>19</v>
      </c>
      <c r="G117" s="19" t="s">
        <v>695</v>
      </c>
      <c r="H117" s="20" t="s">
        <v>696</v>
      </c>
      <c r="I117" s="21" t="s">
        <v>697</v>
      </c>
      <c r="J117" s="19">
        <f>(LEN(I117))+(LEN(H117))</f>
        <v>41</v>
      </c>
    </row>
    <row r="118" spans="1:10">
      <c r="A118" s="25" t="s">
        <v>691</v>
      </c>
      <c r="B118" s="6" t="s">
        <v>692</v>
      </c>
      <c r="C118" s="7" t="s">
        <v>698</v>
      </c>
      <c r="D118" s="19">
        <f>LEN(C:C)</f>
        <v>34</v>
      </c>
      <c r="E118" s="6"/>
      <c r="F118" s="19">
        <f>LEN(E:E)</f>
        <v>0</v>
      </c>
      <c r="G118" s="19" t="s">
        <v>699</v>
      </c>
      <c r="H118" s="20" t="s">
        <v>700</v>
      </c>
      <c r="I118" s="21" t="s">
        <v>697</v>
      </c>
      <c r="J118" s="19">
        <f>(LEN(I118))+(LEN(H118))</f>
        <v>33</v>
      </c>
    </row>
    <row r="119" spans="1:10">
      <c r="A119" s="25" t="s">
        <v>701</v>
      </c>
      <c r="B119" s="6" t="s">
        <v>702</v>
      </c>
      <c r="C119" s="7" t="s">
        <v>703</v>
      </c>
      <c r="D119" s="19">
        <f>LEN(C:C)</f>
        <v>23</v>
      </c>
      <c r="E119" s="6" t="s">
        <v>704</v>
      </c>
      <c r="F119" s="19">
        <f>LEN(E:E)</f>
        <v>19</v>
      </c>
      <c r="G119" s="19" t="s">
        <v>705</v>
      </c>
      <c r="H119" s="20" t="s">
        <v>706</v>
      </c>
      <c r="I119" s="21" t="s">
        <v>707</v>
      </c>
      <c r="J119" s="19">
        <f t="shared" ref="J119:J121" si="19">(LEN(I119))+(LEN(H119))</f>
        <v>47</v>
      </c>
    </row>
    <row r="120" spans="1:10">
      <c r="A120" s="25" t="s">
        <v>708</v>
      </c>
      <c r="B120" s="6" t="s">
        <v>709</v>
      </c>
      <c r="C120" s="7" t="s">
        <v>710</v>
      </c>
      <c r="D120" s="19">
        <f>LEN(C:C)</f>
        <v>28</v>
      </c>
      <c r="E120" s="6" t="s">
        <v>711</v>
      </c>
      <c r="F120" s="19">
        <f>LEN(E:E)</f>
        <v>31</v>
      </c>
      <c r="G120" s="19" t="s">
        <v>705</v>
      </c>
      <c r="H120" s="20" t="s">
        <v>712</v>
      </c>
      <c r="I120" s="21" t="s">
        <v>713</v>
      </c>
      <c r="J120" s="19">
        <f t="shared" si="19"/>
        <v>59</v>
      </c>
    </row>
    <row r="121" spans="1:10">
      <c r="A121" s="25" t="s">
        <v>714</v>
      </c>
      <c r="B121" s="6" t="s">
        <v>715</v>
      </c>
      <c r="C121" s="7" t="s">
        <v>716</v>
      </c>
      <c r="D121" s="19">
        <f>LEN(C:C)</f>
        <v>32</v>
      </c>
      <c r="E121" s="6"/>
      <c r="F121" s="19">
        <f>LEN(E:E)</f>
        <v>0</v>
      </c>
      <c r="G121" s="19" t="s">
        <v>717</v>
      </c>
      <c r="H121" s="20" t="s">
        <v>718</v>
      </c>
      <c r="I121" s="21" t="s">
        <v>719</v>
      </c>
      <c r="J121" s="19">
        <f t="shared" si="19"/>
        <v>27</v>
      </c>
    </row>
    <row r="122" spans="1:10">
      <c r="A122" s="25" t="s">
        <v>720</v>
      </c>
      <c r="B122" s="6" t="s">
        <v>721</v>
      </c>
      <c r="C122" s="7" t="s">
        <v>722</v>
      </c>
      <c r="D122" s="19">
        <f>LEN(C:C)</f>
        <v>26</v>
      </c>
      <c r="E122" s="6" t="s">
        <v>723</v>
      </c>
      <c r="F122" s="19">
        <f>LEN(E:E)</f>
        <v>5</v>
      </c>
      <c r="G122" s="19" t="s">
        <v>724</v>
      </c>
      <c r="H122" s="20" t="s">
        <v>725</v>
      </c>
      <c r="I122" s="21"/>
      <c r="J122" s="19">
        <f t="shared" si="17"/>
        <v>26</v>
      </c>
    </row>
    <row r="123" spans="1:10">
      <c r="A123" s="25" t="s">
        <v>726</v>
      </c>
      <c r="B123" s="6" t="s">
        <v>727</v>
      </c>
      <c r="C123" s="7" t="s">
        <v>728</v>
      </c>
      <c r="D123" s="19">
        <f>LEN(C:C)</f>
        <v>31</v>
      </c>
      <c r="E123" s="6" t="s">
        <v>729</v>
      </c>
      <c r="F123" s="19">
        <f>LEN(E:E)</f>
        <v>19</v>
      </c>
      <c r="G123" s="19" t="s">
        <v>730</v>
      </c>
      <c r="H123" s="20" t="s">
        <v>731</v>
      </c>
      <c r="I123" s="21" t="s">
        <v>732</v>
      </c>
      <c r="J123" s="19">
        <f t="shared" si="17"/>
        <v>50</v>
      </c>
    </row>
    <row r="124" spans="1:10">
      <c r="A124" s="25" t="s">
        <v>733</v>
      </c>
      <c r="B124" s="6" t="s">
        <v>734</v>
      </c>
      <c r="C124" s="7" t="s">
        <v>735</v>
      </c>
      <c r="D124" s="19">
        <f>LEN(C:C)</f>
        <v>35</v>
      </c>
      <c r="E124" s="6" t="s">
        <v>736</v>
      </c>
      <c r="F124" s="19">
        <f>LEN(E:E)</f>
        <v>31</v>
      </c>
      <c r="G124" s="19" t="s">
        <v>737</v>
      </c>
      <c r="H124" s="20" t="s">
        <v>738</v>
      </c>
      <c r="I124" s="21" t="s">
        <v>739</v>
      </c>
      <c r="J124" s="19">
        <f t="shared" si="17"/>
        <v>52</v>
      </c>
    </row>
    <row r="125" spans="1:10">
      <c r="A125" s="25" t="s">
        <v>740</v>
      </c>
      <c r="B125" s="6" t="s">
        <v>741</v>
      </c>
      <c r="C125" s="7" t="s">
        <v>742</v>
      </c>
      <c r="D125" s="19">
        <f>LEN(C:C)</f>
        <v>18</v>
      </c>
      <c r="E125" s="6" t="s">
        <v>743</v>
      </c>
      <c r="F125" s="19">
        <f>LEN(E:E)</f>
        <v>27</v>
      </c>
      <c r="G125" s="19" t="s">
        <v>744</v>
      </c>
      <c r="H125" s="20" t="s">
        <v>745</v>
      </c>
      <c r="I125" s="21" t="s">
        <v>746</v>
      </c>
      <c r="J125" s="19">
        <f t="shared" si="17"/>
        <v>42</v>
      </c>
    </row>
    <row r="126" spans="1:10">
      <c r="A126" s="25" t="s">
        <v>747</v>
      </c>
      <c r="B126" s="6" t="s">
        <v>748</v>
      </c>
      <c r="C126" s="7" t="s">
        <v>749</v>
      </c>
      <c r="D126" s="19">
        <f>LEN(C:C)</f>
        <v>34</v>
      </c>
      <c r="E126" s="6"/>
      <c r="F126" s="19">
        <f>LEN(E:E)</f>
        <v>0</v>
      </c>
      <c r="G126" s="19" t="s">
        <v>750</v>
      </c>
      <c r="H126" s="20" t="s">
        <v>751</v>
      </c>
      <c r="I126" s="21" t="s">
        <v>752</v>
      </c>
      <c r="J126" s="19">
        <f t="shared" si="17"/>
        <v>33</v>
      </c>
    </row>
    <row r="127" spans="1:10">
      <c r="A127" s="25" t="s">
        <v>753</v>
      </c>
      <c r="B127" s="6" t="s">
        <v>754</v>
      </c>
      <c r="C127" s="7" t="s">
        <v>755</v>
      </c>
      <c r="D127" s="19">
        <f>LEN(C:C)</f>
        <v>31</v>
      </c>
      <c r="E127" s="6" t="s">
        <v>756</v>
      </c>
      <c r="F127" s="19">
        <f>LEN(E:E)</f>
        <v>32</v>
      </c>
      <c r="G127" s="19" t="s">
        <v>757</v>
      </c>
      <c r="H127" s="20" t="s">
        <v>758</v>
      </c>
      <c r="I127" s="21"/>
      <c r="J127" s="19">
        <f t="shared" si="17"/>
        <v>57</v>
      </c>
    </row>
    <row r="128" spans="1:10">
      <c r="A128" s="25" t="s">
        <v>759</v>
      </c>
      <c r="B128" s="6" t="s">
        <v>760</v>
      </c>
      <c r="C128" s="7" t="s">
        <v>761</v>
      </c>
      <c r="D128" s="19">
        <f>LEN(C:C)</f>
        <v>35</v>
      </c>
      <c r="E128" s="6" t="s">
        <v>762</v>
      </c>
      <c r="F128" s="19">
        <f>LEN(E:E)</f>
        <v>31</v>
      </c>
      <c r="G128" s="19" t="s">
        <v>763</v>
      </c>
      <c r="H128" s="20" t="s">
        <v>764</v>
      </c>
      <c r="I128" s="21" t="s">
        <v>765</v>
      </c>
      <c r="J128" s="19">
        <f t="shared" si="17"/>
        <v>53</v>
      </c>
    </row>
    <row r="129" spans="1:10">
      <c r="A129" s="25" t="s">
        <v>766</v>
      </c>
      <c r="B129" s="6" t="s">
        <v>767</v>
      </c>
      <c r="C129" s="7" t="s">
        <v>768</v>
      </c>
      <c r="D129" s="19">
        <f>LEN(C:C)</f>
        <v>34</v>
      </c>
      <c r="E129" s="6"/>
      <c r="F129" s="19">
        <f>LEN(E:E)</f>
        <v>0</v>
      </c>
      <c r="G129" s="19" t="s">
        <v>769</v>
      </c>
      <c r="H129" s="20" t="s">
        <v>770</v>
      </c>
      <c r="I129" s="21" t="s">
        <v>771</v>
      </c>
      <c r="J129" s="19">
        <f t="shared" ref="J129:J137" si="20">(LEN(I129))+(LEN(H129))</f>
        <v>40</v>
      </c>
    </row>
    <row r="130" spans="1:10">
      <c r="A130" s="25" t="s">
        <v>772</v>
      </c>
      <c r="B130" s="6" t="s">
        <v>773</v>
      </c>
      <c r="C130" s="7" t="s">
        <v>774</v>
      </c>
      <c r="D130" s="19">
        <f>LEN(C:C)</f>
        <v>32</v>
      </c>
      <c r="E130" s="6" t="s">
        <v>775</v>
      </c>
      <c r="F130" s="19">
        <f>LEN(E:E)</f>
        <v>29</v>
      </c>
      <c r="G130" s="19" t="s">
        <v>776</v>
      </c>
      <c r="H130" s="20" t="s">
        <v>777</v>
      </c>
      <c r="I130" s="21"/>
      <c r="J130" s="19">
        <f t="shared" si="20"/>
        <v>55</v>
      </c>
    </row>
    <row r="131" spans="1:10">
      <c r="A131" s="25" t="s">
        <v>778</v>
      </c>
      <c r="B131" s="6" t="s">
        <v>779</v>
      </c>
      <c r="C131" s="7" t="s">
        <v>780</v>
      </c>
      <c r="D131" s="19">
        <f>LEN(C:C)</f>
        <v>29</v>
      </c>
      <c r="E131" s="6" t="s">
        <v>781</v>
      </c>
      <c r="F131" s="19">
        <f>LEN(E:E)</f>
        <v>22</v>
      </c>
      <c r="G131" s="19" t="s">
        <v>782</v>
      </c>
      <c r="H131" s="20" t="s">
        <v>783</v>
      </c>
      <c r="I131" s="21">
        <v>6</v>
      </c>
      <c r="J131" s="19">
        <f t="shared" ref="J131" si="21">(LEN(I131))+(LEN(H131))</f>
        <v>43</v>
      </c>
    </row>
    <row r="132" spans="1:10">
      <c r="A132" s="25" t="s">
        <v>784</v>
      </c>
      <c r="B132" s="6" t="s">
        <v>785</v>
      </c>
      <c r="C132" s="7" t="s">
        <v>786</v>
      </c>
      <c r="D132" s="19">
        <f>LEN(C:C)</f>
        <v>26</v>
      </c>
      <c r="E132" s="6"/>
      <c r="F132" s="19">
        <f>LEN(E:E)</f>
        <v>0</v>
      </c>
      <c r="G132" s="19" t="s">
        <v>787</v>
      </c>
      <c r="H132" s="20" t="s">
        <v>788</v>
      </c>
      <c r="I132" s="21" t="s">
        <v>789</v>
      </c>
      <c r="J132" s="19">
        <f t="shared" si="20"/>
        <v>34</v>
      </c>
    </row>
    <row r="133" spans="1:10">
      <c r="A133" s="25" t="s">
        <v>790</v>
      </c>
      <c r="B133" s="6" t="s">
        <v>791</v>
      </c>
      <c r="C133" s="7" t="s">
        <v>792</v>
      </c>
      <c r="D133" s="19">
        <f>LEN(C:C)</f>
        <v>32</v>
      </c>
      <c r="E133" s="6" t="s">
        <v>793</v>
      </c>
      <c r="F133" s="19">
        <f>LEN(E:E)</f>
        <v>19</v>
      </c>
      <c r="G133" s="19" t="s">
        <v>794</v>
      </c>
      <c r="H133" s="20" t="s">
        <v>795</v>
      </c>
      <c r="I133" s="21" t="s">
        <v>796</v>
      </c>
      <c r="J133" s="19">
        <f t="shared" si="20"/>
        <v>55</v>
      </c>
    </row>
    <row r="134" spans="1:10">
      <c r="A134" s="25" t="s">
        <v>797</v>
      </c>
      <c r="B134" s="6" t="s">
        <v>798</v>
      </c>
      <c r="C134" s="7" t="s">
        <v>799</v>
      </c>
      <c r="D134" s="19">
        <f>LEN(C:C)</f>
        <v>26</v>
      </c>
      <c r="E134" s="21" t="s">
        <v>800</v>
      </c>
      <c r="F134" s="19">
        <f>LEN(E:E)</f>
        <v>12</v>
      </c>
      <c r="G134" s="19" t="s">
        <v>801</v>
      </c>
      <c r="H134" s="20" t="s">
        <v>802</v>
      </c>
      <c r="I134" s="21" t="s">
        <v>800</v>
      </c>
      <c r="J134" s="19">
        <f t="shared" si="20"/>
        <v>44</v>
      </c>
    </row>
    <row r="135" spans="1:10">
      <c r="A135" s="25" t="s">
        <v>803</v>
      </c>
      <c r="B135" s="6" t="s">
        <v>804</v>
      </c>
      <c r="C135" s="7" t="s">
        <v>805</v>
      </c>
      <c r="D135" s="19">
        <f>LEN(C:C)</f>
        <v>34</v>
      </c>
      <c r="E135" s="6" t="s">
        <v>806</v>
      </c>
      <c r="F135" s="19">
        <f>LEN(E:E)</f>
        <v>10</v>
      </c>
      <c r="G135" s="19" t="s">
        <v>807</v>
      </c>
      <c r="H135" s="20" t="s">
        <v>808</v>
      </c>
      <c r="I135" s="21" t="s">
        <v>809</v>
      </c>
      <c r="J135" s="19">
        <f t="shared" si="20"/>
        <v>58</v>
      </c>
    </row>
    <row r="136" spans="1:10">
      <c r="A136" s="25" t="s">
        <v>810</v>
      </c>
      <c r="B136" s="6" t="s">
        <v>811</v>
      </c>
      <c r="C136" s="7" t="s">
        <v>812</v>
      </c>
      <c r="D136" s="19">
        <f>LEN(C:C)</f>
        <v>31</v>
      </c>
      <c r="E136" s="6" t="s">
        <v>813</v>
      </c>
      <c r="F136" s="19">
        <f>LEN(E:E)</f>
        <v>26</v>
      </c>
      <c r="G136" s="19" t="s">
        <v>814</v>
      </c>
      <c r="H136" s="20" t="s">
        <v>815</v>
      </c>
      <c r="I136" s="21" t="s">
        <v>816</v>
      </c>
      <c r="J136" s="19">
        <f t="shared" si="20"/>
        <v>60</v>
      </c>
    </row>
    <row r="137" spans="1:10">
      <c r="A137" s="25" t="s">
        <v>817</v>
      </c>
      <c r="B137" s="6" t="s">
        <v>818</v>
      </c>
      <c r="C137" s="7" t="s">
        <v>819</v>
      </c>
      <c r="D137" s="19">
        <f>LEN(C:C)</f>
        <v>30</v>
      </c>
      <c r="E137" s="6" t="s">
        <v>820</v>
      </c>
      <c r="F137" s="19">
        <f>LEN(E:E)</f>
        <v>33</v>
      </c>
      <c r="G137" s="19" t="s">
        <v>821</v>
      </c>
      <c r="H137" s="20" t="s">
        <v>822</v>
      </c>
      <c r="I137" s="21" t="s">
        <v>823</v>
      </c>
      <c r="J137" s="19">
        <f t="shared" si="20"/>
        <v>44</v>
      </c>
    </row>
    <row r="138" spans="1:10">
      <c r="A138" s="25">
        <v>5401100</v>
      </c>
      <c r="B138" s="6" t="s">
        <v>824</v>
      </c>
      <c r="C138" s="7" t="s">
        <v>825</v>
      </c>
      <c r="D138" s="19">
        <f t="shared" ref="D138:D169" si="22">LEN(C$138:C$210)</f>
        <v>30</v>
      </c>
      <c r="E138" s="6" t="s">
        <v>826</v>
      </c>
      <c r="F138" s="19">
        <f t="shared" ref="F138:F169" si="23">LEN(E$138:E$210)</f>
        <v>15</v>
      </c>
      <c r="G138" s="19" t="s">
        <v>827</v>
      </c>
      <c r="H138" s="20" t="s">
        <v>828</v>
      </c>
      <c r="I138" s="21" t="s">
        <v>829</v>
      </c>
      <c r="J138" s="19">
        <f t="shared" ref="J138:J169" si="24">(LEN(I138))+(LEN(H138))</f>
        <v>35</v>
      </c>
    </row>
    <row r="139" spans="1:10">
      <c r="A139" s="25">
        <v>5401100</v>
      </c>
      <c r="B139" s="6" t="s">
        <v>824</v>
      </c>
      <c r="C139" s="7" t="s">
        <v>830</v>
      </c>
      <c r="D139" s="19">
        <f t="shared" si="22"/>
        <v>35</v>
      </c>
      <c r="E139" s="6" t="s">
        <v>831</v>
      </c>
      <c r="F139" s="19">
        <f t="shared" si="23"/>
        <v>26</v>
      </c>
      <c r="G139" s="19" t="s">
        <v>832</v>
      </c>
      <c r="H139" s="20" t="s">
        <v>833</v>
      </c>
      <c r="I139" s="26" t="s">
        <v>834</v>
      </c>
      <c r="J139" s="19">
        <f t="shared" si="24"/>
        <v>53</v>
      </c>
    </row>
    <row r="140" spans="1:10">
      <c r="A140" s="21">
        <v>5410100</v>
      </c>
      <c r="B140" s="6" t="s">
        <v>835</v>
      </c>
      <c r="C140" s="7" t="s">
        <v>836</v>
      </c>
      <c r="D140" s="19">
        <f t="shared" si="22"/>
        <v>31</v>
      </c>
      <c r="E140" s="6" t="s">
        <v>837</v>
      </c>
      <c r="F140" s="19">
        <f t="shared" si="23"/>
        <v>12</v>
      </c>
      <c r="G140" s="19" t="s">
        <v>838</v>
      </c>
      <c r="H140" s="20" t="s">
        <v>839</v>
      </c>
      <c r="I140" s="21" t="s">
        <v>840</v>
      </c>
      <c r="J140" s="19">
        <f t="shared" si="24"/>
        <v>23</v>
      </c>
    </row>
    <row r="141" spans="1:10">
      <c r="A141" s="21">
        <v>5501100</v>
      </c>
      <c r="B141" s="6" t="s">
        <v>841</v>
      </c>
      <c r="C141" s="7" t="s">
        <v>842</v>
      </c>
      <c r="D141" s="19">
        <f t="shared" si="22"/>
        <v>32</v>
      </c>
      <c r="E141" s="6" t="s">
        <v>843</v>
      </c>
      <c r="F141" s="19">
        <f t="shared" si="23"/>
        <v>14</v>
      </c>
      <c r="G141" s="19" t="s">
        <v>844</v>
      </c>
      <c r="H141" s="20" t="s">
        <v>845</v>
      </c>
      <c r="I141" s="21" t="s">
        <v>846</v>
      </c>
      <c r="J141" s="19">
        <f t="shared" si="24"/>
        <v>41</v>
      </c>
    </row>
    <row r="142" spans="1:10">
      <c r="A142" s="21">
        <v>5508150</v>
      </c>
      <c r="B142" s="6" t="s">
        <v>847</v>
      </c>
      <c r="C142" s="7" t="s">
        <v>848</v>
      </c>
      <c r="D142" s="19">
        <f t="shared" si="22"/>
        <v>33</v>
      </c>
      <c r="E142" s="6" t="s">
        <v>849</v>
      </c>
      <c r="F142" s="19">
        <f t="shared" si="23"/>
        <v>21</v>
      </c>
      <c r="G142" s="19"/>
      <c r="H142" s="20" t="s">
        <v>850</v>
      </c>
      <c r="I142" s="21" t="s">
        <v>851</v>
      </c>
      <c r="J142" s="19">
        <f t="shared" si="24"/>
        <v>60</v>
      </c>
    </row>
    <row r="143" spans="1:10">
      <c r="A143" s="21">
        <v>5509100</v>
      </c>
      <c r="B143" s="6" t="s">
        <v>852</v>
      </c>
      <c r="C143" s="7" t="s">
        <v>853</v>
      </c>
      <c r="D143" s="19">
        <f t="shared" si="22"/>
        <v>30</v>
      </c>
      <c r="E143" s="6"/>
      <c r="F143" s="19">
        <f t="shared" si="23"/>
        <v>0</v>
      </c>
      <c r="G143" s="19"/>
      <c r="H143" s="20" t="s">
        <v>854</v>
      </c>
      <c r="I143" s="21" t="s">
        <v>855</v>
      </c>
      <c r="J143" s="19">
        <f t="shared" si="24"/>
        <v>29</v>
      </c>
    </row>
    <row r="144" spans="1:10">
      <c r="A144" s="21">
        <v>5525100</v>
      </c>
      <c r="B144" s="6" t="s">
        <v>856</v>
      </c>
      <c r="C144" s="7" t="s">
        <v>857</v>
      </c>
      <c r="D144" s="19">
        <f t="shared" si="22"/>
        <v>34</v>
      </c>
      <c r="E144" s="6" t="s">
        <v>858</v>
      </c>
      <c r="F144" s="19">
        <f t="shared" si="23"/>
        <v>21</v>
      </c>
      <c r="G144" s="19"/>
      <c r="H144" s="20" t="s">
        <v>859</v>
      </c>
      <c r="I144" s="27" t="s">
        <v>860</v>
      </c>
      <c r="J144" s="19">
        <f t="shared" si="24"/>
        <v>43</v>
      </c>
    </row>
    <row r="145" spans="1:10">
      <c r="A145" s="21">
        <v>5610100</v>
      </c>
      <c r="B145" s="6" t="s">
        <v>861</v>
      </c>
      <c r="C145" s="7" t="s">
        <v>862</v>
      </c>
      <c r="D145" s="19">
        <f t="shared" si="22"/>
        <v>29</v>
      </c>
      <c r="E145" s="6"/>
      <c r="F145" s="19">
        <f t="shared" si="23"/>
        <v>0</v>
      </c>
      <c r="G145" s="19"/>
      <c r="H145" s="20" t="s">
        <v>863</v>
      </c>
      <c r="I145" s="21" t="s">
        <v>864</v>
      </c>
      <c r="J145" s="19">
        <f t="shared" si="24"/>
        <v>28</v>
      </c>
    </row>
    <row r="146" spans="1:10">
      <c r="A146" s="21">
        <v>5615100</v>
      </c>
      <c r="B146" s="6" t="s">
        <v>865</v>
      </c>
      <c r="C146" s="7" t="s">
        <v>866</v>
      </c>
      <c r="D146" s="19">
        <f t="shared" si="22"/>
        <v>29</v>
      </c>
      <c r="E146" s="6"/>
      <c r="F146" s="19">
        <f t="shared" si="23"/>
        <v>0</v>
      </c>
      <c r="G146" s="19"/>
      <c r="H146" s="20" t="s">
        <v>867</v>
      </c>
      <c r="I146" s="21" t="s">
        <v>555</v>
      </c>
      <c r="J146" s="19">
        <f t="shared" si="24"/>
        <v>28</v>
      </c>
    </row>
    <row r="147" spans="1:10">
      <c r="A147" s="21">
        <v>5810100</v>
      </c>
      <c r="B147" s="6" t="s">
        <v>868</v>
      </c>
      <c r="C147" s="7" t="s">
        <v>869</v>
      </c>
      <c r="D147" s="19">
        <f t="shared" si="22"/>
        <v>29</v>
      </c>
      <c r="E147" s="6" t="s">
        <v>870</v>
      </c>
      <c r="F147" s="19">
        <f t="shared" si="23"/>
        <v>14</v>
      </c>
      <c r="G147" s="19"/>
      <c r="H147" s="20" t="s">
        <v>871</v>
      </c>
      <c r="I147" s="21" t="s">
        <v>872</v>
      </c>
      <c r="J147" s="19">
        <f t="shared" si="24"/>
        <v>45</v>
      </c>
    </row>
    <row r="148" spans="1:10">
      <c r="A148" s="21">
        <v>5815100</v>
      </c>
      <c r="B148" s="6" t="s">
        <v>873</v>
      </c>
      <c r="C148" s="7" t="s">
        <v>874</v>
      </c>
      <c r="D148" s="19">
        <f t="shared" si="22"/>
        <v>34</v>
      </c>
      <c r="E148" s="6" t="s">
        <v>875</v>
      </c>
      <c r="F148" s="19">
        <f t="shared" si="23"/>
        <v>30</v>
      </c>
      <c r="G148" s="19" t="s">
        <v>876</v>
      </c>
      <c r="H148" s="20" t="s">
        <v>877</v>
      </c>
      <c r="I148" s="21" t="s">
        <v>878</v>
      </c>
      <c r="J148" s="19">
        <f t="shared" si="24"/>
        <v>43</v>
      </c>
    </row>
    <row r="149" spans="1:10">
      <c r="A149" s="21">
        <v>5825100</v>
      </c>
      <c r="B149" s="6" t="s">
        <v>879</v>
      </c>
      <c r="C149" s="7" t="s">
        <v>880</v>
      </c>
      <c r="D149" s="19">
        <f t="shared" si="22"/>
        <v>34</v>
      </c>
      <c r="E149" s="6" t="s">
        <v>881</v>
      </c>
      <c r="F149" s="19">
        <f t="shared" si="23"/>
        <v>6</v>
      </c>
      <c r="G149" s="19" t="s">
        <v>882</v>
      </c>
      <c r="H149" s="20" t="s">
        <v>883</v>
      </c>
      <c r="I149" s="21" t="s">
        <v>884</v>
      </c>
      <c r="J149" s="19">
        <f t="shared" si="24"/>
        <v>25</v>
      </c>
    </row>
    <row r="150" spans="1:10">
      <c r="A150" s="21">
        <v>5827100</v>
      </c>
      <c r="B150" s="6" t="s">
        <v>885</v>
      </c>
      <c r="C150" s="7" t="s">
        <v>886</v>
      </c>
      <c r="D150" s="19">
        <f t="shared" si="22"/>
        <v>32</v>
      </c>
      <c r="E150" s="6" t="s">
        <v>887</v>
      </c>
      <c r="F150" s="19">
        <f t="shared" si="23"/>
        <v>26</v>
      </c>
      <c r="G150" s="19"/>
      <c r="H150" s="20" t="s">
        <v>888</v>
      </c>
      <c r="I150" s="21" t="s">
        <v>889</v>
      </c>
      <c r="J150" s="19">
        <f t="shared" si="24"/>
        <v>43</v>
      </c>
    </row>
    <row r="151" spans="1:10">
      <c r="A151" s="21">
        <v>5830100</v>
      </c>
      <c r="B151" s="6" t="s">
        <v>890</v>
      </c>
      <c r="C151" s="7" t="s">
        <v>891</v>
      </c>
      <c r="D151" s="19">
        <f t="shared" si="22"/>
        <v>32</v>
      </c>
      <c r="E151" s="6" t="s">
        <v>892</v>
      </c>
      <c r="F151" s="19">
        <f t="shared" si="23"/>
        <v>6</v>
      </c>
      <c r="G151" s="19"/>
      <c r="H151" s="20" t="s">
        <v>893</v>
      </c>
      <c r="I151" s="21" t="s">
        <v>894</v>
      </c>
      <c r="J151" s="19">
        <f t="shared" si="24"/>
        <v>31</v>
      </c>
    </row>
    <row r="152" spans="1:10">
      <c r="A152" s="21">
        <v>5835100</v>
      </c>
      <c r="B152" s="6" t="s">
        <v>895</v>
      </c>
      <c r="C152" s="7" t="s">
        <v>896</v>
      </c>
      <c r="D152" s="19">
        <f t="shared" si="22"/>
        <v>35</v>
      </c>
      <c r="E152" s="28" t="s">
        <v>897</v>
      </c>
      <c r="F152" s="19">
        <f t="shared" si="23"/>
        <v>22</v>
      </c>
      <c r="G152" s="19"/>
      <c r="H152" s="20" t="s">
        <v>898</v>
      </c>
      <c r="I152" s="21" t="s">
        <v>899</v>
      </c>
      <c r="J152" s="19">
        <f t="shared" si="24"/>
        <v>60</v>
      </c>
    </row>
    <row r="153" spans="1:10">
      <c r="A153" s="21">
        <v>5845100</v>
      </c>
      <c r="B153" s="6" t="s">
        <v>900</v>
      </c>
      <c r="C153" s="7" t="s">
        <v>901</v>
      </c>
      <c r="D153" s="19">
        <f t="shared" si="22"/>
        <v>35</v>
      </c>
      <c r="E153" s="28" t="s">
        <v>902</v>
      </c>
      <c r="F153" s="19">
        <f t="shared" si="23"/>
        <v>19</v>
      </c>
      <c r="G153" s="19"/>
      <c r="H153" s="20" t="s">
        <v>903</v>
      </c>
      <c r="I153" s="21" t="s">
        <v>904</v>
      </c>
      <c r="J153" s="19">
        <f t="shared" si="24"/>
        <v>42</v>
      </c>
    </row>
    <row r="154" spans="1:10">
      <c r="A154" s="21">
        <v>5850100</v>
      </c>
      <c r="B154" s="6" t="s">
        <v>905</v>
      </c>
      <c r="C154" s="7" t="s">
        <v>906</v>
      </c>
      <c r="D154" s="19">
        <f t="shared" si="22"/>
        <v>22</v>
      </c>
      <c r="E154" s="6"/>
      <c r="F154" s="19">
        <f t="shared" si="23"/>
        <v>0</v>
      </c>
      <c r="G154" s="19"/>
      <c r="H154" s="20" t="s">
        <v>907</v>
      </c>
      <c r="I154" s="21" t="s">
        <v>894</v>
      </c>
      <c r="J154" s="19">
        <f t="shared" si="24"/>
        <v>21</v>
      </c>
    </row>
    <row r="155" spans="1:10">
      <c r="A155" s="21">
        <v>5855100</v>
      </c>
      <c r="B155" s="6" t="s">
        <v>908</v>
      </c>
      <c r="C155" s="7" t="s">
        <v>909</v>
      </c>
      <c r="D155" s="19">
        <f t="shared" si="22"/>
        <v>21</v>
      </c>
      <c r="E155" s="6" t="s">
        <v>910</v>
      </c>
      <c r="F155" s="19">
        <f t="shared" si="23"/>
        <v>11</v>
      </c>
      <c r="G155" s="19"/>
      <c r="H155" s="20" t="s">
        <v>911</v>
      </c>
      <c r="I155" s="21" t="s">
        <v>912</v>
      </c>
      <c r="J155" s="19">
        <f t="shared" si="24"/>
        <v>20</v>
      </c>
    </row>
    <row r="156" spans="1:10">
      <c r="A156" s="21">
        <v>5860100</v>
      </c>
      <c r="B156" s="6" t="s">
        <v>913</v>
      </c>
      <c r="C156" s="7" t="s">
        <v>914</v>
      </c>
      <c r="D156" s="19">
        <f t="shared" si="22"/>
        <v>23</v>
      </c>
      <c r="E156" s="6"/>
      <c r="F156" s="19">
        <f t="shared" si="23"/>
        <v>0</v>
      </c>
      <c r="G156" s="19"/>
      <c r="H156" s="20" t="s">
        <v>915</v>
      </c>
      <c r="I156" s="21" t="s">
        <v>916</v>
      </c>
      <c r="J156" s="19">
        <f t="shared" si="24"/>
        <v>22</v>
      </c>
    </row>
    <row r="157" spans="1:10">
      <c r="A157" s="21">
        <v>5865100</v>
      </c>
      <c r="B157" s="6" t="s">
        <v>917</v>
      </c>
      <c r="C157" s="7" t="s">
        <v>918</v>
      </c>
      <c r="D157" s="19">
        <f t="shared" si="22"/>
        <v>21</v>
      </c>
      <c r="E157" s="6"/>
      <c r="F157" s="19">
        <f t="shared" si="23"/>
        <v>0</v>
      </c>
      <c r="G157" s="19" t="s">
        <v>919</v>
      </c>
      <c r="H157" s="20" t="s">
        <v>920</v>
      </c>
      <c r="I157" s="21" t="s">
        <v>921</v>
      </c>
      <c r="J157" s="19">
        <f t="shared" si="24"/>
        <v>14</v>
      </c>
    </row>
    <row r="158" spans="1:10">
      <c r="A158" s="21">
        <v>5868100</v>
      </c>
      <c r="B158" s="6" t="s">
        <v>922</v>
      </c>
      <c r="C158" s="7" t="s">
        <v>923</v>
      </c>
      <c r="D158" s="19">
        <f t="shared" si="22"/>
        <v>22</v>
      </c>
      <c r="E158" s="6"/>
      <c r="F158" s="19">
        <f t="shared" si="23"/>
        <v>0</v>
      </c>
      <c r="G158" s="19" t="s">
        <v>924</v>
      </c>
      <c r="H158" s="20" t="s">
        <v>925</v>
      </c>
      <c r="I158" s="21" t="s">
        <v>926</v>
      </c>
      <c r="J158" s="19">
        <f t="shared" si="24"/>
        <v>22</v>
      </c>
    </row>
    <row r="159" spans="1:10">
      <c r="A159" s="21">
        <v>5875100</v>
      </c>
      <c r="B159" s="6" t="s">
        <v>927</v>
      </c>
      <c r="C159" s="7" t="s">
        <v>928</v>
      </c>
      <c r="D159" s="19">
        <f t="shared" si="22"/>
        <v>29</v>
      </c>
      <c r="E159" s="6" t="s">
        <v>929</v>
      </c>
      <c r="F159" s="19">
        <f t="shared" si="23"/>
        <v>11</v>
      </c>
      <c r="G159" s="19"/>
      <c r="H159" s="20" t="s">
        <v>930</v>
      </c>
      <c r="I159" s="21" t="s">
        <v>931</v>
      </c>
      <c r="J159" s="19">
        <f t="shared" si="24"/>
        <v>28</v>
      </c>
    </row>
    <row r="160" spans="1:10">
      <c r="A160" s="21">
        <v>5887100</v>
      </c>
      <c r="B160" s="6" t="s">
        <v>932</v>
      </c>
      <c r="C160" s="7" t="s">
        <v>933</v>
      </c>
      <c r="D160" s="19">
        <f t="shared" si="22"/>
        <v>34</v>
      </c>
      <c r="E160" s="6" t="s">
        <v>934</v>
      </c>
      <c r="F160" s="19">
        <f t="shared" si="23"/>
        <v>11</v>
      </c>
      <c r="G160" s="19" t="s">
        <v>935</v>
      </c>
      <c r="H160" s="20" t="s">
        <v>936</v>
      </c>
      <c r="I160" s="21" t="s">
        <v>937</v>
      </c>
      <c r="J160" s="19">
        <f t="shared" si="24"/>
        <v>34</v>
      </c>
    </row>
    <row r="161" spans="1:10">
      <c r="A161" s="21">
        <v>5890100</v>
      </c>
      <c r="B161" s="6" t="s">
        <v>938</v>
      </c>
      <c r="C161" s="7" t="s">
        <v>939</v>
      </c>
      <c r="D161" s="19">
        <f t="shared" si="22"/>
        <v>31</v>
      </c>
      <c r="E161" s="6"/>
      <c r="F161" s="19">
        <f t="shared" si="23"/>
        <v>0</v>
      </c>
      <c r="G161" s="19"/>
      <c r="H161" s="20" t="s">
        <v>940</v>
      </c>
      <c r="I161" s="21" t="s">
        <v>941</v>
      </c>
      <c r="J161" s="19">
        <f t="shared" si="24"/>
        <v>59</v>
      </c>
    </row>
    <row r="162" spans="1:10">
      <c r="A162" s="21">
        <v>5891100</v>
      </c>
      <c r="B162" s="6" t="s">
        <v>942</v>
      </c>
      <c r="C162" s="7" t="s">
        <v>943</v>
      </c>
      <c r="D162" s="19">
        <f t="shared" si="22"/>
        <v>35</v>
      </c>
      <c r="E162" s="6" t="s">
        <v>944</v>
      </c>
      <c r="F162" s="19">
        <f t="shared" si="23"/>
        <v>33</v>
      </c>
      <c r="G162" s="19"/>
      <c r="H162" s="20" t="s">
        <v>945</v>
      </c>
      <c r="I162" s="21" t="s">
        <v>946</v>
      </c>
      <c r="J162" s="19">
        <f t="shared" si="24"/>
        <v>56</v>
      </c>
    </row>
    <row r="163" spans="1:10">
      <c r="A163" s="21">
        <v>5893100</v>
      </c>
      <c r="B163" s="6" t="s">
        <v>947</v>
      </c>
      <c r="C163" s="7" t="s">
        <v>948</v>
      </c>
      <c r="D163" s="19">
        <f t="shared" si="22"/>
        <v>31</v>
      </c>
      <c r="E163" s="6"/>
      <c r="F163" s="19">
        <f t="shared" si="23"/>
        <v>0</v>
      </c>
      <c r="G163" s="19" t="s">
        <v>949</v>
      </c>
      <c r="H163" s="20" t="s">
        <v>950</v>
      </c>
      <c r="I163" s="21" t="s">
        <v>951</v>
      </c>
      <c r="J163" s="19">
        <f t="shared" si="24"/>
        <v>25</v>
      </c>
    </row>
    <row r="164" spans="1:10">
      <c r="A164" s="21">
        <v>5894100</v>
      </c>
      <c r="B164" s="6" t="s">
        <v>952</v>
      </c>
      <c r="C164" s="7" t="s">
        <v>953</v>
      </c>
      <c r="D164" s="19">
        <f t="shared" si="22"/>
        <v>33</v>
      </c>
      <c r="E164" s="6" t="s">
        <v>954</v>
      </c>
      <c r="F164" s="19">
        <f t="shared" si="23"/>
        <v>10</v>
      </c>
      <c r="G164" s="19"/>
      <c r="H164" s="20" t="s">
        <v>955</v>
      </c>
      <c r="I164" s="21" t="s">
        <v>956</v>
      </c>
      <c r="J164" s="19">
        <f t="shared" si="24"/>
        <v>55</v>
      </c>
    </row>
    <row r="165" spans="1:10">
      <c r="A165" s="21">
        <v>6001150</v>
      </c>
      <c r="B165" s="6" t="s">
        <v>957</v>
      </c>
      <c r="C165" s="7" t="s">
        <v>958</v>
      </c>
      <c r="D165" s="19">
        <f t="shared" si="22"/>
        <v>28</v>
      </c>
      <c r="E165" s="6" t="s">
        <v>959</v>
      </c>
      <c r="F165" s="19">
        <f t="shared" si="23"/>
        <v>6</v>
      </c>
      <c r="G165" s="19" t="s">
        <v>960</v>
      </c>
      <c r="H165" s="20" t="s">
        <v>961</v>
      </c>
      <c r="I165" s="21" t="s">
        <v>962</v>
      </c>
      <c r="J165" s="19">
        <f t="shared" si="24"/>
        <v>32</v>
      </c>
    </row>
    <row r="166" spans="1:10">
      <c r="A166" s="21">
        <v>6003100</v>
      </c>
      <c r="B166" s="6" t="s">
        <v>963</v>
      </c>
      <c r="C166" s="7" t="s">
        <v>964</v>
      </c>
      <c r="D166" s="19">
        <f t="shared" si="22"/>
        <v>34</v>
      </c>
      <c r="E166" s="6"/>
      <c r="F166" s="19">
        <f t="shared" si="23"/>
        <v>0</v>
      </c>
      <c r="G166" s="19" t="s">
        <v>965</v>
      </c>
      <c r="H166" s="20" t="s">
        <v>966</v>
      </c>
      <c r="I166" s="21" t="s">
        <v>967</v>
      </c>
      <c r="J166" s="19">
        <f t="shared" si="24"/>
        <v>28</v>
      </c>
    </row>
    <row r="167" spans="1:10">
      <c r="A167" s="21">
        <v>6005100</v>
      </c>
      <c r="B167" s="6" t="s">
        <v>968</v>
      </c>
      <c r="C167" s="7" t="s">
        <v>969</v>
      </c>
      <c r="D167" s="19">
        <f t="shared" si="22"/>
        <v>26</v>
      </c>
      <c r="E167" s="28" t="s">
        <v>970</v>
      </c>
      <c r="F167" s="19">
        <f t="shared" si="23"/>
        <v>26</v>
      </c>
      <c r="G167" s="19"/>
      <c r="H167" s="20" t="s">
        <v>971</v>
      </c>
      <c r="I167" s="21" t="s">
        <v>972</v>
      </c>
      <c r="J167" s="19">
        <f t="shared" si="24"/>
        <v>25</v>
      </c>
    </row>
    <row r="168" spans="1:10">
      <c r="A168" s="21">
        <v>6006100</v>
      </c>
      <c r="B168" s="6" t="s">
        <v>973</v>
      </c>
      <c r="C168" s="7" t="s">
        <v>974</v>
      </c>
      <c r="D168" s="19">
        <f t="shared" si="22"/>
        <v>27</v>
      </c>
      <c r="E168" s="6"/>
      <c r="F168" s="19">
        <f t="shared" si="23"/>
        <v>0</v>
      </c>
      <c r="G168" s="19" t="s">
        <v>975</v>
      </c>
      <c r="H168" s="20" t="s">
        <v>976</v>
      </c>
      <c r="I168" s="21" t="s">
        <v>962</v>
      </c>
      <c r="J168" s="19">
        <f t="shared" si="24"/>
        <v>21</v>
      </c>
    </row>
    <row r="169" spans="1:10">
      <c r="A169" s="21">
        <v>6007100</v>
      </c>
      <c r="B169" s="6" t="s">
        <v>977</v>
      </c>
      <c r="C169" s="7" t="s">
        <v>978</v>
      </c>
      <c r="D169" s="19">
        <f t="shared" si="22"/>
        <v>29</v>
      </c>
      <c r="E169" s="6"/>
      <c r="F169" s="19">
        <f t="shared" si="23"/>
        <v>0</v>
      </c>
      <c r="G169" s="19"/>
      <c r="H169" s="20" t="s">
        <v>979</v>
      </c>
      <c r="I169" s="21" t="s">
        <v>980</v>
      </c>
      <c r="J169" s="19">
        <f t="shared" si="24"/>
        <v>28</v>
      </c>
    </row>
    <row r="170" spans="1:10">
      <c r="A170" s="21">
        <v>6201100</v>
      </c>
      <c r="B170" s="6" t="s">
        <v>981</v>
      </c>
      <c r="C170" s="7" t="s">
        <v>982</v>
      </c>
      <c r="D170" s="19">
        <f t="shared" ref="D170:D201" si="25">LEN(C$138:C$210)</f>
        <v>30</v>
      </c>
      <c r="E170" s="28" t="s">
        <v>983</v>
      </c>
      <c r="F170" s="19">
        <f t="shared" ref="F170:F201" si="26">LEN(E$138:E$210)</f>
        <v>9</v>
      </c>
      <c r="G170" s="19"/>
      <c r="H170" s="20" t="s">
        <v>984</v>
      </c>
      <c r="I170" s="21"/>
      <c r="J170" s="19">
        <f t="shared" ref="J170:J201" si="27">(LEN(I170))+(LEN(H170))</f>
        <v>40</v>
      </c>
    </row>
    <row r="171" spans="1:10">
      <c r="A171" s="21">
        <v>6206100</v>
      </c>
      <c r="B171" s="6" t="s">
        <v>985</v>
      </c>
      <c r="C171" s="7" t="s">
        <v>986</v>
      </c>
      <c r="D171" s="19">
        <f t="shared" si="25"/>
        <v>27</v>
      </c>
      <c r="E171" s="6" t="s">
        <v>987</v>
      </c>
      <c r="F171" s="19">
        <f t="shared" si="26"/>
        <v>24</v>
      </c>
      <c r="G171" s="19"/>
      <c r="H171" s="20" t="s">
        <v>988</v>
      </c>
      <c r="I171" s="21"/>
      <c r="J171" s="19">
        <f t="shared" si="27"/>
        <v>52</v>
      </c>
    </row>
    <row r="172" spans="1:10">
      <c r="A172" s="21">
        <v>6208100</v>
      </c>
      <c r="B172" s="6" t="s">
        <v>989</v>
      </c>
      <c r="C172" s="7" t="s">
        <v>990</v>
      </c>
      <c r="D172" s="19">
        <f t="shared" si="25"/>
        <v>26</v>
      </c>
      <c r="E172" s="6" t="s">
        <v>991</v>
      </c>
      <c r="F172" s="19">
        <f t="shared" si="26"/>
        <v>9</v>
      </c>
      <c r="G172" s="19"/>
      <c r="H172" s="20" t="s">
        <v>992</v>
      </c>
      <c r="I172" s="21"/>
      <c r="J172" s="19">
        <f t="shared" si="27"/>
        <v>36</v>
      </c>
    </row>
    <row r="173" spans="1:10">
      <c r="A173" s="21">
        <v>6210100</v>
      </c>
      <c r="B173" s="6" t="s">
        <v>993</v>
      </c>
      <c r="C173" s="7" t="s">
        <v>994</v>
      </c>
      <c r="D173" s="19">
        <f t="shared" si="25"/>
        <v>35</v>
      </c>
      <c r="E173" s="6" t="s">
        <v>995</v>
      </c>
      <c r="F173" s="19">
        <f t="shared" si="26"/>
        <v>19</v>
      </c>
      <c r="G173" s="19"/>
      <c r="H173" s="20" t="s">
        <v>996</v>
      </c>
      <c r="I173" s="21"/>
      <c r="J173" s="19">
        <f t="shared" si="27"/>
        <v>55</v>
      </c>
    </row>
    <row r="174" spans="1:10">
      <c r="A174" s="21">
        <v>6401100</v>
      </c>
      <c r="B174" s="6" t="s">
        <v>997</v>
      </c>
      <c r="C174" s="7" t="s">
        <v>998</v>
      </c>
      <c r="D174" s="19">
        <f t="shared" si="25"/>
        <v>34</v>
      </c>
      <c r="E174" s="6" t="s">
        <v>999</v>
      </c>
      <c r="F174" s="19">
        <f t="shared" si="26"/>
        <v>24</v>
      </c>
      <c r="G174" s="19"/>
      <c r="H174" s="20" t="s">
        <v>1000</v>
      </c>
      <c r="I174" s="21" t="s">
        <v>1001</v>
      </c>
      <c r="J174" s="19">
        <f t="shared" si="27"/>
        <v>44</v>
      </c>
    </row>
    <row r="175" spans="1:10">
      <c r="A175" s="21">
        <v>6404100</v>
      </c>
      <c r="B175" s="6" t="s">
        <v>1002</v>
      </c>
      <c r="C175" s="7" t="s">
        <v>1003</v>
      </c>
      <c r="D175" s="19">
        <f t="shared" si="25"/>
        <v>34</v>
      </c>
      <c r="E175" s="6" t="s">
        <v>1004</v>
      </c>
      <c r="F175" s="19">
        <f t="shared" si="26"/>
        <v>8</v>
      </c>
      <c r="G175" s="19"/>
      <c r="H175" s="20" t="s">
        <v>1005</v>
      </c>
      <c r="I175" s="21" t="s">
        <v>1006</v>
      </c>
      <c r="J175" s="19">
        <f t="shared" si="27"/>
        <v>39</v>
      </c>
    </row>
    <row r="176" spans="1:10">
      <c r="A176" s="21">
        <v>6406150</v>
      </c>
      <c r="B176" s="6" t="s">
        <v>1007</v>
      </c>
      <c r="C176" s="7" t="s">
        <v>1008</v>
      </c>
      <c r="D176" s="19">
        <f t="shared" si="25"/>
        <v>34</v>
      </c>
      <c r="E176" s="6" t="s">
        <v>1009</v>
      </c>
      <c r="F176" s="19">
        <f t="shared" si="26"/>
        <v>11</v>
      </c>
      <c r="G176" s="19" t="s">
        <v>1010</v>
      </c>
      <c r="H176" s="20" t="s">
        <v>1011</v>
      </c>
      <c r="I176" s="21" t="s">
        <v>1012</v>
      </c>
      <c r="J176" s="19">
        <f t="shared" si="27"/>
        <v>29</v>
      </c>
    </row>
    <row r="177" spans="1:10">
      <c r="A177" s="21">
        <v>6420100</v>
      </c>
      <c r="B177" s="6" t="s">
        <v>1013</v>
      </c>
      <c r="C177" s="7" t="s">
        <v>1014</v>
      </c>
      <c r="D177" s="19">
        <f t="shared" si="25"/>
        <v>34</v>
      </c>
      <c r="E177" s="6"/>
      <c r="F177" s="19">
        <f t="shared" si="26"/>
        <v>0</v>
      </c>
      <c r="G177" s="19"/>
      <c r="H177" s="20" t="s">
        <v>1015</v>
      </c>
      <c r="I177" s="21" t="s">
        <v>1016</v>
      </c>
      <c r="J177" s="19">
        <f t="shared" si="27"/>
        <v>33</v>
      </c>
    </row>
    <row r="178" spans="1:10">
      <c r="A178" s="21">
        <v>6603100</v>
      </c>
      <c r="B178" s="6" t="s">
        <v>1017</v>
      </c>
      <c r="C178" s="7" t="s">
        <v>1018</v>
      </c>
      <c r="D178" s="19">
        <f t="shared" si="25"/>
        <v>34</v>
      </c>
      <c r="E178" s="6" t="s">
        <v>1019</v>
      </c>
      <c r="F178" s="19">
        <f t="shared" si="26"/>
        <v>24</v>
      </c>
      <c r="G178" s="19" t="s">
        <v>1020</v>
      </c>
      <c r="H178" s="20" t="s">
        <v>1021</v>
      </c>
      <c r="I178" s="21" t="s">
        <v>1022</v>
      </c>
      <c r="J178" s="19">
        <f t="shared" si="27"/>
        <v>53</v>
      </c>
    </row>
    <row r="179" spans="1:10">
      <c r="A179" s="21">
        <v>6605100</v>
      </c>
      <c r="B179" s="6" t="s">
        <v>1023</v>
      </c>
      <c r="C179" s="7" t="s">
        <v>1024</v>
      </c>
      <c r="D179" s="19">
        <f t="shared" si="25"/>
        <v>34</v>
      </c>
      <c r="E179" s="6" t="s">
        <v>1025</v>
      </c>
      <c r="F179" s="19">
        <f t="shared" si="26"/>
        <v>23</v>
      </c>
      <c r="G179" s="19" t="s">
        <v>1026</v>
      </c>
      <c r="H179" s="20" t="s">
        <v>1027</v>
      </c>
      <c r="I179" s="21" t="s">
        <v>1028</v>
      </c>
      <c r="J179" s="19">
        <f t="shared" si="27"/>
        <v>55</v>
      </c>
    </row>
    <row r="180" spans="1:10">
      <c r="A180" s="21">
        <v>6610100</v>
      </c>
      <c r="B180" s="6" t="s">
        <v>1029</v>
      </c>
      <c r="C180" s="7" t="s">
        <v>1030</v>
      </c>
      <c r="D180" s="19">
        <f t="shared" si="25"/>
        <v>34</v>
      </c>
      <c r="E180" s="6" t="s">
        <v>1031</v>
      </c>
      <c r="F180" s="19">
        <f t="shared" si="26"/>
        <v>35</v>
      </c>
      <c r="G180" s="19" t="s">
        <v>1032</v>
      </c>
      <c r="H180" s="20" t="s">
        <v>1033</v>
      </c>
      <c r="I180" s="21" t="s">
        <v>1034</v>
      </c>
      <c r="J180" s="19">
        <f t="shared" si="27"/>
        <v>54</v>
      </c>
    </row>
    <row r="181" spans="1:10">
      <c r="A181" s="21">
        <v>6615100</v>
      </c>
      <c r="B181" s="6" t="s">
        <v>1035</v>
      </c>
      <c r="C181" s="7" t="s">
        <v>1036</v>
      </c>
      <c r="D181" s="19">
        <f t="shared" si="25"/>
        <v>30</v>
      </c>
      <c r="E181" s="6" t="s">
        <v>1037</v>
      </c>
      <c r="F181" s="19">
        <f t="shared" si="26"/>
        <v>14</v>
      </c>
      <c r="G181" s="19" t="s">
        <v>1038</v>
      </c>
      <c r="H181" s="20" t="s">
        <v>1039</v>
      </c>
      <c r="I181" s="21" t="s">
        <v>1040</v>
      </c>
      <c r="J181" s="19">
        <f t="shared" si="27"/>
        <v>41</v>
      </c>
    </row>
    <row r="182" spans="1:10">
      <c r="A182" s="21">
        <v>6625100</v>
      </c>
      <c r="B182" s="6" t="s">
        <v>1041</v>
      </c>
      <c r="C182" s="7" t="s">
        <v>1042</v>
      </c>
      <c r="D182" s="19">
        <f t="shared" si="25"/>
        <v>32</v>
      </c>
      <c r="E182" s="6" t="s">
        <v>1043</v>
      </c>
      <c r="F182" s="19">
        <f t="shared" si="26"/>
        <v>8</v>
      </c>
      <c r="G182" s="19" t="s">
        <v>1044</v>
      </c>
      <c r="H182" s="20" t="s">
        <v>1045</v>
      </c>
      <c r="I182" s="21" t="s">
        <v>1046</v>
      </c>
      <c r="J182" s="19">
        <f t="shared" si="27"/>
        <v>26</v>
      </c>
    </row>
    <row r="183" spans="1:10">
      <c r="A183" s="21">
        <v>6650100</v>
      </c>
      <c r="B183" s="6" t="s">
        <v>1047</v>
      </c>
      <c r="C183" s="7" t="s">
        <v>1048</v>
      </c>
      <c r="D183" s="19">
        <f t="shared" si="25"/>
        <v>33</v>
      </c>
      <c r="E183" s="6" t="s">
        <v>1049</v>
      </c>
      <c r="F183" s="19">
        <f t="shared" si="26"/>
        <v>34</v>
      </c>
      <c r="G183" s="19"/>
      <c r="H183" s="20" t="s">
        <v>1050</v>
      </c>
      <c r="I183" s="21" t="s">
        <v>1051</v>
      </c>
      <c r="J183" s="19">
        <f t="shared" si="27"/>
        <v>50</v>
      </c>
    </row>
    <row r="184" spans="1:10">
      <c r="A184" s="21">
        <v>6660100</v>
      </c>
      <c r="B184" s="6" t="s">
        <v>1052</v>
      </c>
      <c r="C184" s="7" t="s">
        <v>1053</v>
      </c>
      <c r="D184" s="19">
        <f t="shared" si="25"/>
        <v>32</v>
      </c>
      <c r="E184" s="6"/>
      <c r="F184" s="19">
        <f t="shared" si="26"/>
        <v>0</v>
      </c>
      <c r="G184" s="19"/>
      <c r="H184" s="20" t="s">
        <v>1054</v>
      </c>
      <c r="I184" s="21" t="s">
        <v>1055</v>
      </c>
      <c r="J184" s="19">
        <f t="shared" si="27"/>
        <v>45</v>
      </c>
    </row>
    <row r="185" spans="1:10">
      <c r="A185" s="21">
        <v>6720100</v>
      </c>
      <c r="B185" s="6" t="s">
        <v>1056</v>
      </c>
      <c r="C185" s="7" t="s">
        <v>1057</v>
      </c>
      <c r="D185" s="19">
        <f t="shared" si="25"/>
        <v>20</v>
      </c>
      <c r="E185" s="6"/>
      <c r="F185" s="19">
        <f t="shared" si="26"/>
        <v>0</v>
      </c>
      <c r="G185" s="19"/>
      <c r="H185" s="20" t="s">
        <v>1058</v>
      </c>
      <c r="I185" s="21" t="s">
        <v>1059</v>
      </c>
      <c r="J185" s="19">
        <f t="shared" si="27"/>
        <v>49</v>
      </c>
    </row>
    <row r="186" spans="1:10">
      <c r="A186" s="21">
        <v>6725100</v>
      </c>
      <c r="B186" s="6" t="s">
        <v>1060</v>
      </c>
      <c r="C186" s="7" t="s">
        <v>1061</v>
      </c>
      <c r="D186" s="19">
        <f t="shared" si="25"/>
        <v>35</v>
      </c>
      <c r="E186" s="6" t="s">
        <v>1062</v>
      </c>
      <c r="F186" s="19">
        <f t="shared" si="26"/>
        <v>17</v>
      </c>
      <c r="G186" s="19"/>
      <c r="H186" s="20" t="s">
        <v>1063</v>
      </c>
      <c r="I186" s="21"/>
      <c r="J186" s="19">
        <f t="shared" si="27"/>
        <v>35</v>
      </c>
    </row>
    <row r="187" spans="1:10">
      <c r="A187" s="21">
        <v>6730100</v>
      </c>
      <c r="B187" s="6" t="s">
        <v>1064</v>
      </c>
      <c r="C187" s="7" t="s">
        <v>1065</v>
      </c>
      <c r="D187" s="19">
        <f t="shared" si="25"/>
        <v>34</v>
      </c>
      <c r="E187" s="6"/>
      <c r="F187" s="19">
        <f t="shared" si="26"/>
        <v>0</v>
      </c>
      <c r="G187" s="19" t="s">
        <v>1066</v>
      </c>
      <c r="H187" s="20" t="s">
        <v>1067</v>
      </c>
      <c r="I187" s="21"/>
      <c r="J187" s="19">
        <f t="shared" si="27"/>
        <v>26</v>
      </c>
    </row>
    <row r="188" spans="1:10">
      <c r="A188" s="21">
        <v>6735100</v>
      </c>
      <c r="B188" s="6" t="s">
        <v>1068</v>
      </c>
      <c r="C188" s="7" t="s">
        <v>1069</v>
      </c>
      <c r="D188" s="19">
        <f t="shared" si="25"/>
        <v>33</v>
      </c>
      <c r="E188" s="6"/>
      <c r="F188" s="19">
        <f t="shared" si="26"/>
        <v>0</v>
      </c>
      <c r="G188" s="19" t="s">
        <v>1070</v>
      </c>
      <c r="H188" s="20" t="s">
        <v>1071</v>
      </c>
      <c r="I188" s="21"/>
      <c r="J188" s="19">
        <f t="shared" si="27"/>
        <v>29</v>
      </c>
    </row>
    <row r="189" spans="1:10">
      <c r="A189" s="21">
        <v>6750100</v>
      </c>
      <c r="B189" s="6" t="s">
        <v>1072</v>
      </c>
      <c r="C189" s="7" t="s">
        <v>1073</v>
      </c>
      <c r="D189" s="19">
        <f t="shared" si="25"/>
        <v>33</v>
      </c>
      <c r="E189" s="6" t="s">
        <v>1074</v>
      </c>
      <c r="F189" s="19">
        <f t="shared" si="26"/>
        <v>23</v>
      </c>
      <c r="G189" s="19" t="s">
        <v>1075</v>
      </c>
      <c r="H189" s="20" t="s">
        <v>1076</v>
      </c>
      <c r="I189" s="21" t="s">
        <v>1077</v>
      </c>
      <c r="J189" s="19">
        <f t="shared" si="27"/>
        <v>53</v>
      </c>
    </row>
    <row r="190" spans="1:10">
      <c r="A190" s="21">
        <v>6765100</v>
      </c>
      <c r="B190" s="6" t="s">
        <v>1078</v>
      </c>
      <c r="C190" s="7" t="s">
        <v>1079</v>
      </c>
      <c r="D190" s="19">
        <f t="shared" si="25"/>
        <v>33</v>
      </c>
      <c r="E190" s="6"/>
      <c r="F190" s="19">
        <f t="shared" si="26"/>
        <v>0</v>
      </c>
      <c r="G190" s="19"/>
      <c r="H190" s="20" t="s">
        <v>1080</v>
      </c>
      <c r="I190" s="21" t="s">
        <v>1081</v>
      </c>
      <c r="J190" s="19">
        <f t="shared" si="27"/>
        <v>33</v>
      </c>
    </row>
    <row r="191" spans="1:10">
      <c r="A191" s="21">
        <v>6801100</v>
      </c>
      <c r="B191" s="6" t="s">
        <v>1082</v>
      </c>
      <c r="C191" s="7" t="s">
        <v>1083</v>
      </c>
      <c r="D191" s="19">
        <f t="shared" si="25"/>
        <v>29</v>
      </c>
      <c r="E191" s="6" t="s">
        <v>1084</v>
      </c>
      <c r="F191" s="19">
        <f t="shared" si="26"/>
        <v>13</v>
      </c>
      <c r="G191" s="19"/>
      <c r="H191" s="20" t="s">
        <v>1085</v>
      </c>
      <c r="I191" s="21" t="s">
        <v>1086</v>
      </c>
      <c r="J191" s="19">
        <f t="shared" si="27"/>
        <v>53</v>
      </c>
    </row>
    <row r="192" spans="1:10">
      <c r="A192" s="21">
        <v>6815100</v>
      </c>
      <c r="B192" s="6" t="s">
        <v>1087</v>
      </c>
      <c r="C192" s="7" t="s">
        <v>1088</v>
      </c>
      <c r="D192" s="19">
        <f t="shared" si="25"/>
        <v>35</v>
      </c>
      <c r="E192" s="6"/>
      <c r="F192" s="19">
        <f t="shared" si="26"/>
        <v>0</v>
      </c>
      <c r="G192" s="19"/>
      <c r="H192" s="20" t="s">
        <v>1089</v>
      </c>
      <c r="I192" s="21" t="s">
        <v>1090</v>
      </c>
      <c r="J192" s="19">
        <f t="shared" si="27"/>
        <v>36</v>
      </c>
    </row>
    <row r="193" spans="1:10">
      <c r="A193" s="21">
        <v>6820100</v>
      </c>
      <c r="B193" s="6" t="s">
        <v>1091</v>
      </c>
      <c r="C193" s="7" t="s">
        <v>1092</v>
      </c>
      <c r="D193" s="19">
        <f t="shared" si="25"/>
        <v>34</v>
      </c>
      <c r="E193" s="6" t="s">
        <v>1093</v>
      </c>
      <c r="F193" s="19">
        <f t="shared" si="26"/>
        <v>25</v>
      </c>
      <c r="G193" s="19"/>
      <c r="H193" s="20" t="s">
        <v>1094</v>
      </c>
      <c r="I193" s="21" t="s">
        <v>1095</v>
      </c>
      <c r="J193" s="19">
        <f t="shared" si="27"/>
        <v>50</v>
      </c>
    </row>
    <row r="194" spans="1:10">
      <c r="A194" s="21">
        <v>6825100</v>
      </c>
      <c r="B194" s="6" t="s">
        <v>1096</v>
      </c>
      <c r="C194" s="7" t="s">
        <v>1097</v>
      </c>
      <c r="D194" s="19">
        <f t="shared" si="25"/>
        <v>34</v>
      </c>
      <c r="E194" s="6" t="s">
        <v>1098</v>
      </c>
      <c r="F194" s="19">
        <f t="shared" si="26"/>
        <v>25</v>
      </c>
      <c r="G194" s="19"/>
      <c r="H194" s="20" t="s">
        <v>1099</v>
      </c>
      <c r="I194" s="21"/>
      <c r="J194" s="19">
        <f t="shared" si="27"/>
        <v>46</v>
      </c>
    </row>
    <row r="195" spans="1:10">
      <c r="A195" s="25" t="s">
        <v>1100</v>
      </c>
      <c r="B195" s="6" t="s">
        <v>1101</v>
      </c>
      <c r="C195" s="7" t="s">
        <v>1102</v>
      </c>
      <c r="D195" s="19">
        <f t="shared" si="25"/>
        <v>20</v>
      </c>
      <c r="E195" s="6" t="s">
        <v>1103</v>
      </c>
      <c r="F195" s="19">
        <f t="shared" si="26"/>
        <v>9</v>
      </c>
      <c r="G195" s="19" t="s">
        <v>1104</v>
      </c>
      <c r="H195" s="20" t="s">
        <v>1105</v>
      </c>
      <c r="I195" s="21"/>
      <c r="J195" s="19">
        <f t="shared" si="27"/>
        <v>31</v>
      </c>
    </row>
    <row r="196" spans="1:10">
      <c r="A196" s="25" t="s">
        <v>1106</v>
      </c>
      <c r="B196" s="6" t="s">
        <v>1107</v>
      </c>
      <c r="C196" s="7" t="s">
        <v>1108</v>
      </c>
      <c r="D196" s="19">
        <f t="shared" si="25"/>
        <v>31</v>
      </c>
      <c r="E196" s="6"/>
      <c r="F196" s="19">
        <f t="shared" si="26"/>
        <v>0</v>
      </c>
      <c r="G196" s="19" t="s">
        <v>1109</v>
      </c>
      <c r="H196" s="20" t="s">
        <v>1110</v>
      </c>
      <c r="I196" s="21" t="s">
        <v>1111</v>
      </c>
      <c r="J196" s="19">
        <f t="shared" si="27"/>
        <v>24</v>
      </c>
    </row>
    <row r="197" spans="1:10">
      <c r="A197" s="25" t="s">
        <v>1106</v>
      </c>
      <c r="B197" s="6" t="s">
        <v>1107</v>
      </c>
      <c r="C197" s="7" t="s">
        <v>1112</v>
      </c>
      <c r="D197" s="19">
        <f t="shared" si="25"/>
        <v>28</v>
      </c>
      <c r="E197" s="28" t="s">
        <v>1113</v>
      </c>
      <c r="F197" s="19">
        <f t="shared" si="26"/>
        <v>22</v>
      </c>
      <c r="G197" s="19" t="s">
        <v>1114</v>
      </c>
      <c r="H197" s="20" t="s">
        <v>1115</v>
      </c>
      <c r="I197" s="29" t="s">
        <v>301</v>
      </c>
      <c r="J197" s="19">
        <f t="shared" si="27"/>
        <v>21</v>
      </c>
    </row>
    <row r="198" spans="1:10">
      <c r="A198" s="25" t="s">
        <v>1116</v>
      </c>
      <c r="B198" s="6" t="s">
        <v>1117</v>
      </c>
      <c r="C198" s="7" t="s">
        <v>1118</v>
      </c>
      <c r="D198" s="19">
        <f t="shared" si="25"/>
        <v>34</v>
      </c>
      <c r="E198" s="6" t="s">
        <v>1119</v>
      </c>
      <c r="F198" s="19">
        <f t="shared" si="26"/>
        <v>21</v>
      </c>
      <c r="G198" s="19"/>
      <c r="H198" s="20" t="s">
        <v>1120</v>
      </c>
      <c r="I198" s="21" t="s">
        <v>1121</v>
      </c>
      <c r="J198" s="19">
        <f t="shared" si="27"/>
        <v>33</v>
      </c>
    </row>
    <row r="199" spans="1:10">
      <c r="A199" s="25" t="s">
        <v>1122</v>
      </c>
      <c r="B199" s="6" t="s">
        <v>1123</v>
      </c>
      <c r="C199" s="7" t="s">
        <v>1124</v>
      </c>
      <c r="D199" s="19">
        <f t="shared" si="25"/>
        <v>31</v>
      </c>
      <c r="E199" s="6"/>
      <c r="F199" s="19">
        <f t="shared" si="26"/>
        <v>0</v>
      </c>
      <c r="G199" s="19" t="s">
        <v>1125</v>
      </c>
      <c r="H199" s="20" t="s">
        <v>1126</v>
      </c>
      <c r="I199" s="21" t="s">
        <v>1127</v>
      </c>
      <c r="J199" s="19">
        <f t="shared" si="27"/>
        <v>34</v>
      </c>
    </row>
    <row r="200" spans="1:10">
      <c r="A200" s="25" t="s">
        <v>1128</v>
      </c>
      <c r="B200" s="6" t="s">
        <v>1129</v>
      </c>
      <c r="C200" s="7" t="s">
        <v>1130</v>
      </c>
      <c r="D200" s="19">
        <f t="shared" si="25"/>
        <v>35</v>
      </c>
      <c r="E200" s="6" t="s">
        <v>1131</v>
      </c>
      <c r="F200" s="19">
        <f t="shared" si="26"/>
        <v>22</v>
      </c>
      <c r="G200" s="19"/>
      <c r="H200" s="20" t="s">
        <v>1132</v>
      </c>
      <c r="I200" s="21"/>
      <c r="J200" s="19">
        <f t="shared" si="27"/>
        <v>57</v>
      </c>
    </row>
    <row r="201" spans="1:10">
      <c r="A201" s="25" t="s">
        <v>1133</v>
      </c>
      <c r="B201" s="6" t="s">
        <v>1134</v>
      </c>
      <c r="C201" s="7" t="s">
        <v>1135</v>
      </c>
      <c r="D201" s="19">
        <f t="shared" si="25"/>
        <v>32</v>
      </c>
      <c r="E201" s="6" t="s">
        <v>1136</v>
      </c>
      <c r="F201" s="19">
        <f t="shared" si="26"/>
        <v>32</v>
      </c>
      <c r="G201" s="19" t="s">
        <v>1137</v>
      </c>
      <c r="H201" s="20" t="s">
        <v>1138</v>
      </c>
      <c r="I201" s="21" t="s">
        <v>1139</v>
      </c>
      <c r="J201" s="19">
        <f t="shared" si="27"/>
        <v>59</v>
      </c>
    </row>
    <row r="202" spans="1:10">
      <c r="A202" s="25" t="s">
        <v>1133</v>
      </c>
      <c r="B202" s="6" t="s">
        <v>1134</v>
      </c>
      <c r="C202" s="7" t="s">
        <v>1140</v>
      </c>
      <c r="D202" s="19">
        <f t="shared" ref="D202:D210" si="28">LEN(C$138:C$210)</f>
        <v>34</v>
      </c>
      <c r="E202" s="6" t="s">
        <v>1141</v>
      </c>
      <c r="F202" s="19">
        <f t="shared" ref="F202:F210" si="29">LEN(E$138:E$210)</f>
        <v>23</v>
      </c>
      <c r="G202" s="19" t="s">
        <v>1142</v>
      </c>
      <c r="H202" s="20" t="s">
        <v>1143</v>
      </c>
      <c r="I202" s="21"/>
      <c r="J202" s="19">
        <f t="shared" ref="J202:J210" si="30">(LEN(I202))+(LEN(H202))</f>
        <v>53</v>
      </c>
    </row>
    <row r="203" spans="1:10">
      <c r="A203" s="25" t="s">
        <v>1144</v>
      </c>
      <c r="B203" s="6" t="s">
        <v>1145</v>
      </c>
      <c r="C203" s="7" t="s">
        <v>1146</v>
      </c>
      <c r="D203" s="19">
        <f t="shared" si="28"/>
        <v>35</v>
      </c>
      <c r="E203" s="6" t="s">
        <v>1147</v>
      </c>
      <c r="F203" s="19">
        <f t="shared" si="29"/>
        <v>14</v>
      </c>
      <c r="G203" s="19" t="s">
        <v>1148</v>
      </c>
      <c r="H203" s="20" t="s">
        <v>1149</v>
      </c>
      <c r="I203" s="21" t="s">
        <v>1150</v>
      </c>
      <c r="J203" s="19">
        <f t="shared" si="30"/>
        <v>61</v>
      </c>
    </row>
    <row r="204" spans="1:10">
      <c r="A204" s="25" t="s">
        <v>1151</v>
      </c>
      <c r="B204" s="6" t="s">
        <v>1152</v>
      </c>
      <c r="C204" s="7" t="s">
        <v>1153</v>
      </c>
      <c r="D204" s="19">
        <f t="shared" si="28"/>
        <v>35</v>
      </c>
      <c r="E204" s="3" t="s">
        <v>1154</v>
      </c>
      <c r="F204" s="19">
        <f t="shared" si="29"/>
        <v>10</v>
      </c>
      <c r="G204" s="19" t="s">
        <v>1155</v>
      </c>
      <c r="H204" s="20" t="s">
        <v>1156</v>
      </c>
      <c r="I204" s="30" t="s">
        <v>1157</v>
      </c>
      <c r="J204" s="19">
        <f t="shared" si="30"/>
        <v>34</v>
      </c>
    </row>
    <row r="205" spans="1:10">
      <c r="A205" s="25" t="s">
        <v>1158</v>
      </c>
      <c r="B205" s="6" t="s">
        <v>1159</v>
      </c>
      <c r="C205" s="7" t="s">
        <v>1160</v>
      </c>
      <c r="D205" s="19">
        <f t="shared" si="28"/>
        <v>33</v>
      </c>
      <c r="E205" s="3"/>
      <c r="F205" s="19">
        <f t="shared" si="29"/>
        <v>0</v>
      </c>
      <c r="G205" s="19"/>
      <c r="H205" s="20" t="s">
        <v>1161</v>
      </c>
      <c r="I205" s="30" t="s">
        <v>1162</v>
      </c>
      <c r="J205" s="19">
        <f t="shared" si="30"/>
        <v>33</v>
      </c>
    </row>
    <row r="206" spans="1:10">
      <c r="A206" s="25" t="s">
        <v>1163</v>
      </c>
      <c r="B206" s="6" t="s">
        <v>1164</v>
      </c>
      <c r="C206" s="7" t="s">
        <v>1165</v>
      </c>
      <c r="D206" s="19">
        <f t="shared" si="28"/>
        <v>34</v>
      </c>
      <c r="E206" s="3" t="s">
        <v>1166</v>
      </c>
      <c r="F206" s="19">
        <f t="shared" si="29"/>
        <v>26</v>
      </c>
      <c r="G206" s="19" t="s">
        <v>1167</v>
      </c>
      <c r="H206" s="20" t="s">
        <v>1168</v>
      </c>
      <c r="I206" s="30"/>
      <c r="J206" s="19">
        <f t="shared" si="30"/>
        <v>40</v>
      </c>
    </row>
    <row r="207" spans="1:10">
      <c r="A207" s="25" t="s">
        <v>1169</v>
      </c>
      <c r="B207" s="6" t="s">
        <v>1170</v>
      </c>
      <c r="C207" s="7" t="s">
        <v>1171</v>
      </c>
      <c r="D207" s="19">
        <f t="shared" si="28"/>
        <v>28</v>
      </c>
      <c r="E207" s="3"/>
      <c r="F207" s="19">
        <f t="shared" si="29"/>
        <v>0</v>
      </c>
      <c r="G207" s="19" t="s">
        <v>1172</v>
      </c>
      <c r="H207" s="20" t="s">
        <v>1173</v>
      </c>
      <c r="I207" s="30" t="s">
        <v>1174</v>
      </c>
      <c r="J207" s="19">
        <f t="shared" si="30"/>
        <v>48</v>
      </c>
    </row>
    <row r="208" spans="1:10">
      <c r="A208" s="25" t="s">
        <v>1175</v>
      </c>
      <c r="B208" s="6" t="s">
        <v>1176</v>
      </c>
      <c r="C208" s="7" t="s">
        <v>1177</v>
      </c>
      <c r="D208" s="19">
        <f t="shared" si="28"/>
        <v>30</v>
      </c>
      <c r="E208" s="6" t="s">
        <v>1178</v>
      </c>
      <c r="F208" s="19">
        <f t="shared" si="29"/>
        <v>11</v>
      </c>
      <c r="G208" s="19" t="s">
        <v>1179</v>
      </c>
      <c r="H208" s="20" t="s">
        <v>1180</v>
      </c>
      <c r="I208" s="21"/>
      <c r="J208" s="19">
        <f t="shared" si="30"/>
        <v>39</v>
      </c>
    </row>
    <row r="209" spans="1:10">
      <c r="A209" s="25" t="s">
        <v>1181</v>
      </c>
      <c r="B209" s="6" t="s">
        <v>1182</v>
      </c>
      <c r="C209" s="7" t="s">
        <v>1183</v>
      </c>
      <c r="D209" s="19">
        <f t="shared" si="28"/>
        <v>17</v>
      </c>
      <c r="E209" s="28" t="s">
        <v>1184</v>
      </c>
      <c r="F209" s="19">
        <f t="shared" si="29"/>
        <v>27</v>
      </c>
      <c r="G209" s="19"/>
      <c r="H209" s="20" t="s">
        <v>1185</v>
      </c>
      <c r="I209" s="21" t="s">
        <v>1186</v>
      </c>
      <c r="J209" s="19">
        <f t="shared" si="30"/>
        <v>57</v>
      </c>
    </row>
    <row r="210" spans="1:10">
      <c r="A210" s="25" t="s">
        <v>1187</v>
      </c>
      <c r="B210" s="6" t="s">
        <v>1188</v>
      </c>
      <c r="C210" s="7" t="s">
        <v>1189</v>
      </c>
      <c r="D210" s="19">
        <f t="shared" si="28"/>
        <v>28</v>
      </c>
      <c r="E210" s="6"/>
      <c r="F210" s="19">
        <f t="shared" si="29"/>
        <v>0</v>
      </c>
      <c r="G210" s="19"/>
      <c r="H210" s="20" t="s">
        <v>1190</v>
      </c>
      <c r="I210" s="21" t="s">
        <v>1059</v>
      </c>
      <c r="J210" s="19">
        <f t="shared" si="30"/>
        <v>29</v>
      </c>
    </row>
    <row r="211" spans="1:10">
      <c r="B211" s="10"/>
      <c r="C211" s="7"/>
    </row>
    <row r="212" spans="1:10">
      <c r="B212" s="10"/>
      <c r="C212" s="7"/>
    </row>
    <row r="213" spans="1:10">
      <c r="B213" s="10"/>
      <c r="C213" s="7"/>
    </row>
    <row r="214" spans="1:10">
      <c r="B214" s="10"/>
      <c r="C214" s="7"/>
    </row>
    <row r="215" spans="1:10">
      <c r="B215" s="10"/>
      <c r="C215" s="7"/>
    </row>
    <row r="216" spans="1:10">
      <c r="B216" s="10"/>
      <c r="C216" s="7"/>
    </row>
    <row r="217" spans="1:10">
      <c r="B217" s="10"/>
      <c r="C217" s="7"/>
    </row>
    <row r="218" spans="1:10">
      <c r="B218" s="10"/>
      <c r="C218" s="7"/>
    </row>
    <row r="219" spans="1:10">
      <c r="B219" s="10"/>
      <c r="C219" s="7"/>
    </row>
    <row r="220" spans="1:10">
      <c r="B220" s="10"/>
      <c r="C220" s="7"/>
    </row>
    <row r="221" spans="1:10">
      <c r="B221" s="10"/>
      <c r="C221" s="7"/>
    </row>
    <row r="222" spans="1:10">
      <c r="B222" s="10"/>
      <c r="C222" s="7"/>
    </row>
    <row r="223" spans="1:10">
      <c r="B223" s="10"/>
      <c r="C223" s="7"/>
    </row>
    <row r="224" spans="1:10">
      <c r="B224" s="10"/>
      <c r="C224" s="7"/>
    </row>
    <row r="225" spans="2:5">
      <c r="B225" s="10"/>
      <c r="C225" s="7"/>
    </row>
    <row r="226" spans="2:5">
      <c r="B226" s="10"/>
      <c r="C226" s="7"/>
    </row>
    <row r="227" spans="2:5">
      <c r="B227" s="10"/>
      <c r="C227" s="7"/>
    </row>
    <row r="228" spans="2:5">
      <c r="B228" s="10"/>
      <c r="C228" s="7"/>
    </row>
    <row r="229" spans="2:5">
      <c r="B229" s="10"/>
      <c r="C229" s="7"/>
      <c r="E229" s="9"/>
    </row>
    <row r="230" spans="2:5">
      <c r="B230" s="10"/>
      <c r="C230" s="7"/>
    </row>
    <row r="231" spans="2:5">
      <c r="B231" s="10"/>
      <c r="C231" s="7"/>
    </row>
    <row r="232" spans="2:5">
      <c r="B232" s="10"/>
      <c r="C232" s="7"/>
    </row>
    <row r="233" spans="2:5">
      <c r="B233" s="10"/>
      <c r="C233" s="7"/>
    </row>
    <row r="234" spans="2:5">
      <c r="B234" s="10"/>
      <c r="C234" s="7"/>
    </row>
    <row r="235" spans="2:5">
      <c r="B235" s="10"/>
      <c r="C235" s="7"/>
      <c r="E235" s="9"/>
    </row>
    <row r="236" spans="2:5">
      <c r="B236" s="10"/>
      <c r="C236" s="7"/>
    </row>
    <row r="237" spans="2:5">
      <c r="B237" s="10"/>
      <c r="C237" s="7"/>
    </row>
    <row r="238" spans="2:5">
      <c r="B238" s="10"/>
      <c r="C238" s="7"/>
    </row>
    <row r="239" spans="2:5">
      <c r="B239" s="10"/>
      <c r="C239" s="7"/>
    </row>
    <row r="240" spans="2:5">
      <c r="B240" s="10"/>
      <c r="C240" s="7"/>
    </row>
    <row r="241" spans="2:3">
      <c r="B241" s="10"/>
      <c r="C241" s="7"/>
    </row>
    <row r="242" spans="2:3">
      <c r="B242" s="10"/>
      <c r="C242" s="7"/>
    </row>
    <row r="243" spans="2:3">
      <c r="B243" s="10"/>
      <c r="C243" s="7"/>
    </row>
    <row r="244" spans="2:3">
      <c r="B244" s="10"/>
      <c r="C244" s="7"/>
    </row>
    <row r="245" spans="2:3">
      <c r="B245" s="10"/>
      <c r="C245" s="7"/>
    </row>
    <row r="246" spans="2:3">
      <c r="B246" s="10"/>
      <c r="C246" s="7"/>
    </row>
    <row r="247" spans="2:3">
      <c r="B247" s="10"/>
      <c r="C247" s="7"/>
    </row>
    <row r="248" spans="2:3">
      <c r="B248" s="10"/>
      <c r="C248" s="7"/>
    </row>
    <row r="249" spans="2:3">
      <c r="B249" s="10"/>
      <c r="C249" s="7"/>
    </row>
    <row r="250" spans="2:3">
      <c r="B250" s="10"/>
      <c r="C250" s="7"/>
    </row>
    <row r="251" spans="2:3">
      <c r="B251" s="10"/>
      <c r="C251" s="7"/>
    </row>
    <row r="252" spans="2:3">
      <c r="B252" s="10"/>
      <c r="C252" s="7"/>
    </row>
    <row r="253" spans="2:3">
      <c r="B253" s="10"/>
      <c r="C253" s="7"/>
    </row>
    <row r="254" spans="2:3">
      <c r="B254" s="10"/>
      <c r="C254" s="7"/>
    </row>
    <row r="255" spans="2:3">
      <c r="B255" s="10"/>
      <c r="C255" s="7"/>
    </row>
    <row r="256" spans="2:3">
      <c r="B256" s="10"/>
      <c r="C256" s="7"/>
    </row>
    <row r="257" spans="2:3">
      <c r="B257" s="10"/>
      <c r="C257" s="7"/>
    </row>
    <row r="258" spans="2:3">
      <c r="B258" s="10"/>
      <c r="C258" s="7"/>
    </row>
    <row r="259" spans="2:3">
      <c r="B259" s="10"/>
      <c r="C259" s="7"/>
    </row>
    <row r="260" spans="2:3">
      <c r="B260" s="10"/>
      <c r="C260" s="7"/>
    </row>
    <row r="261" spans="2:3">
      <c r="B261" s="10"/>
      <c r="C261" s="7"/>
    </row>
    <row r="262" spans="2:3">
      <c r="B262" s="10"/>
      <c r="C262" s="7"/>
    </row>
    <row r="263" spans="2:3">
      <c r="B263" s="10"/>
      <c r="C263" s="7"/>
    </row>
    <row r="264" spans="2:3">
      <c r="B264" s="10"/>
      <c r="C264" s="7"/>
    </row>
    <row r="265" spans="2:3">
      <c r="B265" s="10"/>
      <c r="C265" s="7"/>
    </row>
    <row r="266" spans="2:3">
      <c r="B266" s="10"/>
      <c r="C266" s="7"/>
    </row>
    <row r="267" spans="2:3">
      <c r="B267" s="10"/>
      <c r="C267" s="7"/>
    </row>
    <row r="268" spans="2:3">
      <c r="B268" s="10"/>
      <c r="C268" s="7"/>
    </row>
    <row r="269" spans="2:3">
      <c r="B269" s="10"/>
      <c r="C269" s="7"/>
    </row>
    <row r="270" spans="2:3">
      <c r="B270" s="10"/>
      <c r="C270" s="7"/>
    </row>
    <row r="271" spans="2:3">
      <c r="B271" s="10"/>
      <c r="C271" s="7"/>
    </row>
    <row r="272" spans="2:3">
      <c r="B272" s="10"/>
      <c r="C272" s="7"/>
    </row>
    <row r="273" spans="2:3">
      <c r="B273" s="10"/>
      <c r="C273" s="7"/>
    </row>
    <row r="274" spans="2:3">
      <c r="B274" s="10"/>
      <c r="C274" s="7"/>
    </row>
    <row r="275" spans="2:3">
      <c r="B275" s="10"/>
      <c r="C275" s="7"/>
    </row>
    <row r="276" spans="2:3">
      <c r="B276" s="10"/>
      <c r="C276" s="7"/>
    </row>
    <row r="277" spans="2:3">
      <c r="B277" s="10"/>
      <c r="C277" s="7"/>
    </row>
    <row r="278" spans="2:3">
      <c r="B278" s="10"/>
      <c r="C278" s="7"/>
    </row>
    <row r="279" spans="2:3">
      <c r="B279" s="10"/>
      <c r="C279" s="7"/>
    </row>
  </sheetData>
  <phoneticPr fontId="8" type="noConversion"/>
  <hyperlinks>
    <hyperlink ref="B100" r:id="rId1" display="https://nobb.no/items/search?productGroupNumbers=1701030" xr:uid="{F0BB580D-87BA-4D64-9785-53DFA445FD0B}"/>
    <hyperlink ref="B101" r:id="rId2" display="https://nobb.no/items/search?productGroupNumbers=1701030" xr:uid="{9EDC3C50-6477-4A68-AF76-29212366A19F}"/>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52133-2A6E-4EC9-9A97-B2E0680A3F80}">
  <sheetPr>
    <tabColor rgb="FFFFC000"/>
  </sheetPr>
  <dimension ref="A1:E116"/>
  <sheetViews>
    <sheetView topLeftCell="A92" workbookViewId="0">
      <selection activeCell="C84" sqref="C84"/>
    </sheetView>
  </sheetViews>
  <sheetFormatPr defaultColWidth="11.42578125" defaultRowHeight="15"/>
  <cols>
    <col min="1" max="1" width="23.7109375" customWidth="1"/>
    <col min="2" max="2" width="24" customWidth="1"/>
    <col min="3" max="3" width="23.140625" bestFit="1" customWidth="1"/>
  </cols>
  <sheetData>
    <row r="1" spans="1:3" s="2" customFormat="1">
      <c r="A1" s="2" t="s">
        <v>1191</v>
      </c>
      <c r="B1" s="2" t="s">
        <v>1192</v>
      </c>
      <c r="C1" s="2" t="s">
        <v>1193</v>
      </c>
    </row>
    <row r="2" spans="1:3">
      <c r="A2" s="12" t="s">
        <v>1194</v>
      </c>
      <c r="B2" s="12" t="s">
        <v>1195</v>
      </c>
      <c r="C2" s="12"/>
    </row>
    <row r="3" spans="1:3">
      <c r="A3" s="3" t="s">
        <v>1196</v>
      </c>
      <c r="B3" s="3" t="s">
        <v>1197</v>
      </c>
    </row>
    <row r="4" spans="1:3">
      <c r="A4" s="6" t="s">
        <v>1198</v>
      </c>
      <c r="B4" s="6" t="s">
        <v>1199</v>
      </c>
    </row>
    <row r="5" spans="1:3">
      <c r="A5" s="5" t="s">
        <v>1200</v>
      </c>
      <c r="B5" s="5" t="s">
        <v>1201</v>
      </c>
    </row>
    <row r="6" spans="1:3">
      <c r="A6" s="3" t="s">
        <v>1202</v>
      </c>
      <c r="B6" s="3" t="s">
        <v>1203</v>
      </c>
    </row>
    <row r="7" spans="1:3">
      <c r="A7" s="6" t="s">
        <v>1204</v>
      </c>
      <c r="B7" t="s">
        <v>1205</v>
      </c>
    </row>
    <row r="8" spans="1:3">
      <c r="A8" s="3" t="s">
        <v>1206</v>
      </c>
      <c r="B8" t="s">
        <v>1207</v>
      </c>
      <c r="C8" t="s">
        <v>1208</v>
      </c>
    </row>
    <row r="9" spans="1:3">
      <c r="A9" s="3" t="s">
        <v>1209</v>
      </c>
      <c r="B9" s="3" t="s">
        <v>1210</v>
      </c>
    </row>
    <row r="10" spans="1:3">
      <c r="A10" s="5" t="s">
        <v>1211</v>
      </c>
      <c r="B10" s="5" t="s">
        <v>1212</v>
      </c>
    </row>
    <row r="11" spans="1:3">
      <c r="A11" s="5" t="s">
        <v>1213</v>
      </c>
      <c r="B11" s="5" t="s">
        <v>1214</v>
      </c>
    </row>
    <row r="12" spans="1:3">
      <c r="A12" s="6" t="s">
        <v>1215</v>
      </c>
      <c r="B12" s="12" t="s">
        <v>1216</v>
      </c>
      <c r="C12" s="12"/>
    </row>
    <row r="13" spans="1:3">
      <c r="A13" s="3" t="s">
        <v>1217</v>
      </c>
      <c r="B13" s="3" t="s">
        <v>1218</v>
      </c>
    </row>
    <row r="14" spans="1:3">
      <c r="A14" s="3" t="s">
        <v>1219</v>
      </c>
      <c r="B14" s="3" t="s">
        <v>1220</v>
      </c>
      <c r="C14" t="s">
        <v>1208</v>
      </c>
    </row>
    <row r="15" spans="1:3">
      <c r="A15" s="4" t="s">
        <v>1221</v>
      </c>
      <c r="B15" t="s">
        <v>1222</v>
      </c>
      <c r="C15" t="s">
        <v>1208</v>
      </c>
    </row>
    <row r="16" spans="1:3">
      <c r="A16" s="6" t="s">
        <v>1223</v>
      </c>
      <c r="B16" s="12" t="s">
        <v>1224</v>
      </c>
    </row>
    <row r="17" spans="1:3">
      <c r="A17" s="6" t="s">
        <v>1225</v>
      </c>
      <c r="B17" s="12" t="s">
        <v>1226</v>
      </c>
    </row>
    <row r="18" spans="1:3">
      <c r="A18" s="6" t="s">
        <v>1227</v>
      </c>
      <c r="B18" s="3" t="s">
        <v>1228</v>
      </c>
    </row>
    <row r="19" spans="1:3">
      <c r="A19" s="12" t="s">
        <v>1229</v>
      </c>
      <c r="B19" s="12" t="s">
        <v>1230</v>
      </c>
      <c r="C19" s="12"/>
    </row>
    <row r="20" spans="1:3">
      <c r="A20" t="s">
        <v>1231</v>
      </c>
      <c r="B20" t="s">
        <v>1232</v>
      </c>
      <c r="C20" t="s">
        <v>1233</v>
      </c>
    </row>
    <row r="21" spans="1:3">
      <c r="A21" s="6" t="s">
        <v>1234</v>
      </c>
      <c r="B21" t="s">
        <v>1235</v>
      </c>
      <c r="C21" s="12" t="s">
        <v>1236</v>
      </c>
    </row>
    <row r="22" spans="1:3">
      <c r="A22" t="s">
        <v>1237</v>
      </c>
      <c r="B22" t="s">
        <v>1238</v>
      </c>
      <c r="C22" t="s">
        <v>1233</v>
      </c>
    </row>
    <row r="23" spans="1:3">
      <c r="A23" s="6" t="s">
        <v>1239</v>
      </c>
      <c r="B23" s="12" t="s">
        <v>1240</v>
      </c>
      <c r="C23" s="12"/>
    </row>
    <row r="24" spans="1:3">
      <c r="A24" s="3" t="s">
        <v>934</v>
      </c>
      <c r="B24" s="3" t="s">
        <v>1241</v>
      </c>
    </row>
    <row r="25" spans="1:3">
      <c r="A25" s="12" t="s">
        <v>1242</v>
      </c>
      <c r="B25" s="12" t="s">
        <v>1243</v>
      </c>
      <c r="C25" s="12"/>
    </row>
    <row r="26" spans="1:3">
      <c r="A26" s="6" t="s">
        <v>1244</v>
      </c>
      <c r="B26" t="s">
        <v>1245</v>
      </c>
    </row>
    <row r="27" spans="1:3">
      <c r="A27" s="6" t="s">
        <v>1246</v>
      </c>
      <c r="B27" t="s">
        <v>1247</v>
      </c>
    </row>
    <row r="28" spans="1:3">
      <c r="A28" s="6" t="s">
        <v>1248</v>
      </c>
      <c r="B28" s="12" t="s">
        <v>1249</v>
      </c>
      <c r="C28" s="12" t="s">
        <v>1233</v>
      </c>
    </row>
    <row r="29" spans="1:3">
      <c r="A29" s="6" t="s">
        <v>1250</v>
      </c>
      <c r="B29" s="12" t="s">
        <v>1251</v>
      </c>
      <c r="C29" s="12"/>
    </row>
    <row r="30" spans="1:3">
      <c r="A30" s="3" t="s">
        <v>1252</v>
      </c>
      <c r="B30" s="3" t="s">
        <v>1253</v>
      </c>
    </row>
    <row r="31" spans="1:3">
      <c r="A31" s="12" t="s">
        <v>1254</v>
      </c>
      <c r="B31" s="12" t="s">
        <v>1255</v>
      </c>
      <c r="C31" s="12" t="s">
        <v>1236</v>
      </c>
    </row>
    <row r="32" spans="1:3">
      <c r="A32" s="3" t="s">
        <v>1256</v>
      </c>
      <c r="B32" s="3" t="s">
        <v>1257</v>
      </c>
    </row>
    <row r="33" spans="1:3">
      <c r="A33" s="12" t="s">
        <v>1258</v>
      </c>
      <c r="B33" s="12" t="s">
        <v>1259</v>
      </c>
      <c r="C33" s="12"/>
    </row>
    <row r="34" spans="1:3">
      <c r="A34" s="6" t="s">
        <v>1260</v>
      </c>
      <c r="B34" s="12" t="s">
        <v>1261</v>
      </c>
      <c r="C34" s="12"/>
    </row>
    <row r="35" spans="1:3">
      <c r="A35" s="12" t="s">
        <v>1262</v>
      </c>
      <c r="B35" s="12" t="s">
        <v>1263</v>
      </c>
      <c r="C35" s="12"/>
    </row>
    <row r="36" spans="1:3">
      <c r="A36" t="s">
        <v>1264</v>
      </c>
      <c r="B36" t="s">
        <v>1265</v>
      </c>
      <c r="C36" t="s">
        <v>1233</v>
      </c>
    </row>
    <row r="37" spans="1:3">
      <c r="A37" s="3" t="s">
        <v>1266</v>
      </c>
      <c r="B37" s="3" t="s">
        <v>1267</v>
      </c>
    </row>
    <row r="38" spans="1:3">
      <c r="A38" s="3" t="s">
        <v>1268</v>
      </c>
      <c r="B38" s="3" t="s">
        <v>1269</v>
      </c>
    </row>
    <row r="39" spans="1:3">
      <c r="A39" s="12" t="s">
        <v>1270</v>
      </c>
      <c r="B39" s="12" t="s">
        <v>1271</v>
      </c>
      <c r="C39" s="12"/>
    </row>
    <row r="40" spans="1:3">
      <c r="A40" s="12" t="s">
        <v>1272</v>
      </c>
      <c r="B40" s="12" t="s">
        <v>1273</v>
      </c>
      <c r="C40" s="12"/>
    </row>
    <row r="41" spans="1:3">
      <c r="A41" s="6" t="s">
        <v>1274</v>
      </c>
      <c r="B41" t="s">
        <v>1275</v>
      </c>
      <c r="C41" s="12" t="s">
        <v>1236</v>
      </c>
    </row>
    <row r="42" spans="1:3">
      <c r="A42" t="s">
        <v>1274</v>
      </c>
      <c r="B42" t="s">
        <v>1276</v>
      </c>
      <c r="C42" t="s">
        <v>1233</v>
      </c>
    </row>
    <row r="43" spans="1:3">
      <c r="A43" s="5" t="s">
        <v>1277</v>
      </c>
      <c r="B43" s="5" t="s">
        <v>1278</v>
      </c>
    </row>
    <row r="44" spans="1:3">
      <c r="A44" s="3" t="s">
        <v>1279</v>
      </c>
      <c r="B44" s="3" t="s">
        <v>1280</v>
      </c>
    </row>
    <row r="45" spans="1:3">
      <c r="A45" s="5" t="s">
        <v>1281</v>
      </c>
      <c r="B45" s="5" t="s">
        <v>1282</v>
      </c>
    </row>
    <row r="46" spans="1:3">
      <c r="A46" s="6" t="s">
        <v>1283</v>
      </c>
      <c r="B46" s="12" t="s">
        <v>1284</v>
      </c>
      <c r="C46" s="12"/>
    </row>
    <row r="47" spans="1:3">
      <c r="A47" s="6" t="s">
        <v>1285</v>
      </c>
      <c r="B47" s="3" t="s">
        <v>1286</v>
      </c>
    </row>
    <row r="48" spans="1:3">
      <c r="A48" s="12" t="s">
        <v>1287</v>
      </c>
      <c r="B48" s="12" t="s">
        <v>1288</v>
      </c>
      <c r="C48" s="12"/>
    </row>
    <row r="49" spans="1:3">
      <c r="A49" s="6" t="s">
        <v>1289</v>
      </c>
      <c r="B49" s="5" t="s">
        <v>1290</v>
      </c>
    </row>
    <row r="50" spans="1:3">
      <c r="A50" s="6" t="s">
        <v>1291</v>
      </c>
      <c r="B50" t="s">
        <v>1292</v>
      </c>
    </row>
    <row r="51" spans="1:3">
      <c r="A51" s="6" t="s">
        <v>1293</v>
      </c>
      <c r="B51" s="12" t="s">
        <v>1294</v>
      </c>
      <c r="C51" s="12"/>
    </row>
    <row r="52" spans="1:3">
      <c r="A52" s="3" t="s">
        <v>1295</v>
      </c>
      <c r="B52" s="3" t="s">
        <v>1296</v>
      </c>
    </row>
    <row r="53" spans="1:3">
      <c r="A53" s="3" t="s">
        <v>1297</v>
      </c>
      <c r="B53" s="3" t="s">
        <v>1298</v>
      </c>
    </row>
    <row r="54" spans="1:3">
      <c r="A54" s="6" t="s">
        <v>1299</v>
      </c>
      <c r="B54" s="12" t="s">
        <v>1300</v>
      </c>
      <c r="C54" s="12"/>
    </row>
    <row r="55" spans="1:3">
      <c r="A55" s="3" t="s">
        <v>1301</v>
      </c>
      <c r="B55" s="3" t="s">
        <v>1298</v>
      </c>
    </row>
    <row r="56" spans="1:3">
      <c r="A56" s="6" t="s">
        <v>1302</v>
      </c>
      <c r="B56" s="5" t="s">
        <v>1303</v>
      </c>
    </row>
    <row r="57" spans="1:3">
      <c r="A57" s="4" t="s">
        <v>1304</v>
      </c>
      <c r="B57" t="s">
        <v>1305</v>
      </c>
      <c r="C57" t="s">
        <v>1306</v>
      </c>
    </row>
    <row r="58" spans="1:3">
      <c r="A58" s="5" t="s">
        <v>1307</v>
      </c>
      <c r="B58" s="5" t="s">
        <v>1308</v>
      </c>
    </row>
    <row r="59" spans="1:3">
      <c r="A59" s="6" t="s">
        <v>1309</v>
      </c>
      <c r="B59" s="5" t="s">
        <v>1310</v>
      </c>
    </row>
    <row r="60" spans="1:3">
      <c r="A60" s="3" t="s">
        <v>1311</v>
      </c>
      <c r="B60" s="3" t="s">
        <v>1312</v>
      </c>
      <c r="C60" t="s">
        <v>1233</v>
      </c>
    </row>
    <row r="61" spans="1:3">
      <c r="A61" s="5" t="s">
        <v>1313</v>
      </c>
      <c r="B61" s="5" t="s">
        <v>1314</v>
      </c>
    </row>
    <row r="62" spans="1:3">
      <c r="A62" s="12" t="s">
        <v>1315</v>
      </c>
      <c r="B62" s="12" t="s">
        <v>1316</v>
      </c>
      <c r="C62" s="12"/>
    </row>
    <row r="63" spans="1:3">
      <c r="A63" s="6" t="s">
        <v>1317</v>
      </c>
      <c r="B63" s="12" t="s">
        <v>1318</v>
      </c>
      <c r="C63" s="12" t="s">
        <v>1236</v>
      </c>
    </row>
    <row r="64" spans="1:3">
      <c r="A64" s="3" t="s">
        <v>1319</v>
      </c>
      <c r="B64" s="3" t="s">
        <v>1320</v>
      </c>
    </row>
    <row r="65" spans="1:3">
      <c r="A65" t="s">
        <v>1321</v>
      </c>
      <c r="B65" t="s">
        <v>1322</v>
      </c>
      <c r="C65" t="s">
        <v>1233</v>
      </c>
    </row>
    <row r="66" spans="1:3">
      <c r="A66" s="6" t="s">
        <v>1323</v>
      </c>
      <c r="B66" s="12" t="s">
        <v>1324</v>
      </c>
      <c r="C66" s="12"/>
    </row>
    <row r="67" spans="1:3">
      <c r="A67" s="6" t="s">
        <v>1325</v>
      </c>
      <c r="B67" s="12" t="s">
        <v>1326</v>
      </c>
      <c r="C67" s="12"/>
    </row>
    <row r="68" spans="1:3">
      <c r="A68" s="3" t="s">
        <v>1327</v>
      </c>
      <c r="B68" s="3" t="s">
        <v>1328</v>
      </c>
    </row>
    <row r="69" spans="1:3">
      <c r="A69" s="6" t="s">
        <v>1329</v>
      </c>
      <c r="C69" t="s">
        <v>1330</v>
      </c>
    </row>
    <row r="70" spans="1:3">
      <c r="A70" s="3" t="s">
        <v>1331</v>
      </c>
      <c r="B70" s="3" t="s">
        <v>1332</v>
      </c>
    </row>
    <row r="71" spans="1:3">
      <c r="A71" s="3" t="s">
        <v>1333</v>
      </c>
      <c r="B71" s="3" t="s">
        <v>1334</v>
      </c>
      <c r="C71" t="s">
        <v>1335</v>
      </c>
    </row>
    <row r="72" spans="1:3">
      <c r="A72" s="6" t="s">
        <v>1336</v>
      </c>
      <c r="B72" s="3" t="s">
        <v>1337</v>
      </c>
    </row>
    <row r="73" spans="1:3">
      <c r="A73" s="6" t="s">
        <v>1338</v>
      </c>
      <c r="B73" s="5" t="s">
        <v>1339</v>
      </c>
    </row>
    <row r="74" spans="1:3">
      <c r="A74" s="3" t="s">
        <v>1340</v>
      </c>
      <c r="B74" s="3" t="s">
        <v>1341</v>
      </c>
    </row>
    <row r="75" spans="1:3">
      <c r="A75" s="5" t="s">
        <v>1342</v>
      </c>
      <c r="B75" s="5" t="s">
        <v>1343</v>
      </c>
      <c r="C75" s="5" t="s">
        <v>1344</v>
      </c>
    </row>
    <row r="76" spans="1:3">
      <c r="A76" s="6" t="s">
        <v>1345</v>
      </c>
      <c r="B76" t="s">
        <v>1346</v>
      </c>
    </row>
    <row r="77" spans="1:3">
      <c r="A77" s="6" t="s">
        <v>1347</v>
      </c>
      <c r="B77" s="12" t="s">
        <v>1348</v>
      </c>
      <c r="C77" s="12"/>
    </row>
    <row r="78" spans="1:3">
      <c r="A78" s="3" t="s">
        <v>1349</v>
      </c>
      <c r="B78" s="3" t="s">
        <v>1350</v>
      </c>
    </row>
    <row r="79" spans="1:3">
      <c r="A79" s="5" t="s">
        <v>1351</v>
      </c>
      <c r="B79" s="5" t="s">
        <v>1352</v>
      </c>
      <c r="C79" s="5" t="s">
        <v>1344</v>
      </c>
    </row>
    <row r="80" spans="1:3">
      <c r="A80" s="3" t="s">
        <v>1353</v>
      </c>
      <c r="B80" s="3" t="s">
        <v>1354</v>
      </c>
    </row>
    <row r="81" spans="1:5">
      <c r="A81" s="3" t="s">
        <v>1355</v>
      </c>
      <c r="B81" s="3" t="s">
        <v>1356</v>
      </c>
    </row>
    <row r="82" spans="1:5">
      <c r="A82" s="6" t="s">
        <v>1357</v>
      </c>
      <c r="B82" s="12" t="s">
        <v>1358</v>
      </c>
      <c r="C82" s="12"/>
      <c r="D82" s="12"/>
      <c r="E82" s="12"/>
    </row>
    <row r="83" spans="1:5">
      <c r="A83" s="3" t="s">
        <v>1359</v>
      </c>
      <c r="B83" s="3" t="s">
        <v>1360</v>
      </c>
      <c r="D83" s="12"/>
      <c r="E83" s="12"/>
    </row>
    <row r="84" spans="1:5">
      <c r="A84" s="3" t="s">
        <v>1361</v>
      </c>
      <c r="B84" s="3" t="s">
        <v>1362</v>
      </c>
      <c r="D84" s="12"/>
      <c r="E84" s="12"/>
    </row>
    <row r="85" spans="1:5">
      <c r="A85" s="3" t="s">
        <v>1363</v>
      </c>
      <c r="B85" s="3" t="s">
        <v>1364</v>
      </c>
      <c r="D85" s="12"/>
      <c r="E85" s="12"/>
    </row>
    <row r="86" spans="1:5">
      <c r="A86" s="6" t="s">
        <v>1365</v>
      </c>
      <c r="B86" s="6" t="s">
        <v>1366</v>
      </c>
      <c r="D86" s="12"/>
      <c r="E86" s="12"/>
    </row>
    <row r="87" spans="1:5">
      <c r="A87" s="5" t="s">
        <v>1367</v>
      </c>
      <c r="B87" s="3" t="s">
        <v>1368</v>
      </c>
      <c r="D87" s="12"/>
      <c r="E87" s="12"/>
    </row>
    <row r="88" spans="1:5">
      <c r="A88" s="6" t="s">
        <v>1369</v>
      </c>
      <c r="B88" t="s">
        <v>1370</v>
      </c>
      <c r="D88" s="12"/>
      <c r="E88" s="12"/>
    </row>
    <row r="89" spans="1:5">
      <c r="A89" s="3" t="s">
        <v>1371</v>
      </c>
      <c r="B89" s="3" t="s">
        <v>1372</v>
      </c>
      <c r="D89" s="12"/>
      <c r="E89" s="12"/>
    </row>
    <row r="90" spans="1:5">
      <c r="A90" s="3" t="s">
        <v>1373</v>
      </c>
      <c r="B90" s="3" t="s">
        <v>1374</v>
      </c>
      <c r="D90" s="12"/>
      <c r="E90" s="12"/>
    </row>
    <row r="91" spans="1:5">
      <c r="A91" s="3" t="s">
        <v>1375</v>
      </c>
      <c r="B91" s="3" t="s">
        <v>1376</v>
      </c>
      <c r="D91" s="12"/>
      <c r="E91" s="12"/>
    </row>
    <row r="92" spans="1:5">
      <c r="A92" s="3" t="s">
        <v>1377</v>
      </c>
      <c r="B92" s="3" t="s">
        <v>1378</v>
      </c>
      <c r="D92" s="12"/>
      <c r="E92" s="12"/>
    </row>
    <row r="93" spans="1:5">
      <c r="A93" s="3" t="s">
        <v>298</v>
      </c>
      <c r="B93" s="3" t="s">
        <v>1379</v>
      </c>
      <c r="D93" s="12"/>
      <c r="E93" s="12"/>
    </row>
    <row r="94" spans="1:5">
      <c r="A94" s="3" t="s">
        <v>298</v>
      </c>
      <c r="B94" s="3" t="s">
        <v>1379</v>
      </c>
      <c r="D94" s="12"/>
      <c r="E94" s="12"/>
    </row>
    <row r="95" spans="1:5">
      <c r="A95" s="3" t="s">
        <v>298</v>
      </c>
      <c r="B95" s="3" t="s">
        <v>1380</v>
      </c>
      <c r="C95" t="s">
        <v>1381</v>
      </c>
      <c r="D95" s="12"/>
      <c r="E95" s="12"/>
    </row>
    <row r="96" spans="1:5">
      <c r="A96" s="3" t="s">
        <v>1382</v>
      </c>
      <c r="B96" s="3" t="s">
        <v>1383</v>
      </c>
    </row>
    <row r="97" spans="1:5">
      <c r="A97" s="6" t="s">
        <v>1384</v>
      </c>
      <c r="B97" s="12" t="s">
        <v>1385</v>
      </c>
      <c r="C97" s="12" t="s">
        <v>1233</v>
      </c>
    </row>
    <row r="98" spans="1:5">
      <c r="A98" s="3" t="s">
        <v>1386</v>
      </c>
      <c r="B98" s="3" t="s">
        <v>1387</v>
      </c>
      <c r="C98" s="12" t="s">
        <v>1236</v>
      </c>
    </row>
    <row r="99" spans="1:5">
      <c r="A99" s="6" t="s">
        <v>1388</v>
      </c>
      <c r="B99" s="12" t="s">
        <v>1389</v>
      </c>
      <c r="C99" s="12" t="s">
        <v>1233</v>
      </c>
    </row>
    <row r="100" spans="1:5">
      <c r="A100" s="6" t="s">
        <v>1390</v>
      </c>
      <c r="B100" s="12" t="s">
        <v>1391</v>
      </c>
      <c r="C100" s="12"/>
    </row>
    <row r="101" spans="1:5">
      <c r="A101" s="6" t="s">
        <v>1392</v>
      </c>
      <c r="B101" s="12" t="s">
        <v>1393</v>
      </c>
      <c r="C101" s="12"/>
    </row>
    <row r="102" spans="1:5">
      <c r="A102" s="3" t="s">
        <v>1394</v>
      </c>
      <c r="B102" s="6" t="s">
        <v>1395</v>
      </c>
    </row>
    <row r="103" spans="1:5">
      <c r="A103" s="6" t="s">
        <v>1396</v>
      </c>
      <c r="B103" s="12" t="s">
        <v>1397</v>
      </c>
      <c r="C103" s="12" t="s">
        <v>1233</v>
      </c>
    </row>
    <row r="104" spans="1:5">
      <c r="A104" s="3" t="s">
        <v>1398</v>
      </c>
      <c r="B104" s="3" t="s">
        <v>1399</v>
      </c>
    </row>
    <row r="105" spans="1:5">
      <c r="A105" s="6" t="s">
        <v>1400</v>
      </c>
      <c r="B105" s="12" t="s">
        <v>1401</v>
      </c>
      <c r="C105" s="12"/>
    </row>
    <row r="106" spans="1:5">
      <c r="A106" s="6" t="s">
        <v>1402</v>
      </c>
      <c r="B106" s="12" t="s">
        <v>1403</v>
      </c>
      <c r="C106" s="12"/>
    </row>
    <row r="107" spans="1:5">
      <c r="A107" s="6" t="s">
        <v>1404</v>
      </c>
      <c r="B107" s="12" t="s">
        <v>1405</v>
      </c>
      <c r="C107" s="12" t="s">
        <v>1233</v>
      </c>
      <c r="D107" s="12"/>
      <c r="E107" s="12"/>
    </row>
    <row r="108" spans="1:5">
      <c r="A108" s="12" t="s">
        <v>1406</v>
      </c>
      <c r="B108" s="12" t="s">
        <v>1407</v>
      </c>
      <c r="C108" s="12"/>
      <c r="D108" s="12"/>
      <c r="E108" s="12"/>
    </row>
    <row r="109" spans="1:5">
      <c r="A109" s="3" t="s">
        <v>1408</v>
      </c>
      <c r="B109" s="3" t="s">
        <v>1409</v>
      </c>
      <c r="D109" s="12"/>
      <c r="E109" s="12"/>
    </row>
    <row r="110" spans="1:5">
      <c r="A110" s="3" t="s">
        <v>1410</v>
      </c>
      <c r="B110" s="3" t="s">
        <v>1411</v>
      </c>
    </row>
    <row r="111" spans="1:5">
      <c r="A111" s="12" t="s">
        <v>1412</v>
      </c>
      <c r="B111" s="12" t="s">
        <v>1413</v>
      </c>
      <c r="C111" s="12"/>
    </row>
    <row r="112" spans="1:5">
      <c r="A112" s="3" t="s">
        <v>1414</v>
      </c>
      <c r="B112" s="3" t="s">
        <v>1415</v>
      </c>
    </row>
    <row r="113" spans="1:2">
      <c r="A113" s="3" t="s">
        <v>1416</v>
      </c>
      <c r="B113" s="6" t="s">
        <v>1417</v>
      </c>
    </row>
    <row r="114" spans="1:2">
      <c r="A114" s="3" t="s">
        <v>1418</v>
      </c>
      <c r="B114" s="3" t="s">
        <v>1419</v>
      </c>
    </row>
    <row r="115" spans="1:2">
      <c r="A115" s="3" t="s">
        <v>1420</v>
      </c>
      <c r="B115" s="3" t="s">
        <v>1421</v>
      </c>
    </row>
    <row r="116" spans="1:2">
      <c r="A116" s="3" t="s">
        <v>1422</v>
      </c>
      <c r="B116" s="3" t="s">
        <v>1423</v>
      </c>
    </row>
  </sheetData>
  <autoFilter ref="A1:C1" xr:uid="{6FD52133-2A6E-4EC9-9A97-B2E0680A3F80}">
    <sortState xmlns:xlrd2="http://schemas.microsoft.com/office/spreadsheetml/2017/richdata2" ref="A2:C111">
      <sortCondition ref="A1"/>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996C9-F42F-44B4-8614-6288B0C41386}">
  <sheetPr>
    <tabColor rgb="FF92D050"/>
  </sheetPr>
  <dimension ref="A1:D84"/>
  <sheetViews>
    <sheetView workbookViewId="0">
      <selection activeCell="B11" sqref="B11"/>
    </sheetView>
  </sheetViews>
  <sheetFormatPr defaultColWidth="11.42578125" defaultRowHeight="15"/>
  <cols>
    <col min="1" max="1" width="13.85546875" style="40" bestFit="1" customWidth="1"/>
    <col min="2" max="2" width="36.28515625" bestFit="1" customWidth="1"/>
    <col min="3" max="3" width="114.7109375" customWidth="1"/>
  </cols>
  <sheetData>
    <row r="1" spans="1:4" s="37" customFormat="1" ht="15.75">
      <c r="A1" s="38" t="s">
        <v>1424</v>
      </c>
      <c r="B1" s="37" t="s">
        <v>6</v>
      </c>
      <c r="C1" s="37" t="s">
        <v>1425</v>
      </c>
    </row>
    <row r="2" spans="1:4">
      <c r="A2" s="39" t="s">
        <v>1426</v>
      </c>
      <c r="C2" t="s">
        <v>1427</v>
      </c>
    </row>
    <row r="3" spans="1:4" ht="30">
      <c r="A3" s="39" t="s">
        <v>1426</v>
      </c>
      <c r="C3" s="36" t="s">
        <v>1428</v>
      </c>
    </row>
    <row r="4" spans="1:4" ht="45">
      <c r="A4" s="39" t="s">
        <v>1426</v>
      </c>
      <c r="C4" s="36" t="s">
        <v>1429</v>
      </c>
    </row>
    <row r="5" spans="1:4" ht="30">
      <c r="A5" s="39" t="s">
        <v>1426</v>
      </c>
      <c r="C5" s="36" t="s">
        <v>1430</v>
      </c>
    </row>
    <row r="6" spans="1:4">
      <c r="A6" s="39" t="s">
        <v>1426</v>
      </c>
      <c r="C6" s="35" t="s">
        <v>1431</v>
      </c>
    </row>
    <row r="7" spans="1:4" ht="45">
      <c r="A7" s="39" t="s">
        <v>1426</v>
      </c>
      <c r="C7" s="36" t="s">
        <v>1432</v>
      </c>
    </row>
    <row r="8" spans="1:4">
      <c r="A8" s="39" t="s">
        <v>1426</v>
      </c>
      <c r="C8" t="s">
        <v>1433</v>
      </c>
      <c r="D8" s="35"/>
    </row>
    <row r="10" spans="1:4" ht="24">
      <c r="A10" s="40" t="s">
        <v>1434</v>
      </c>
      <c r="B10" t="s">
        <v>1435</v>
      </c>
      <c r="C10" s="41" t="s">
        <v>1436</v>
      </c>
    </row>
    <row r="11" spans="1:4" ht="36">
      <c r="A11" s="53" t="s">
        <v>1437</v>
      </c>
      <c r="B11" t="s">
        <v>1438</v>
      </c>
      <c r="C11" s="41" t="s">
        <v>1439</v>
      </c>
    </row>
    <row r="12" spans="1:4">
      <c r="A12" s="40" t="s">
        <v>1440</v>
      </c>
      <c r="B12" t="s">
        <v>1441</v>
      </c>
      <c r="C12" s="5" t="s">
        <v>1442</v>
      </c>
    </row>
    <row r="13" spans="1:4">
      <c r="A13" s="40" t="s">
        <v>1443</v>
      </c>
      <c r="B13" t="s">
        <v>1444</v>
      </c>
      <c r="C13" s="6" t="s">
        <v>1445</v>
      </c>
    </row>
    <row r="14" spans="1:4">
      <c r="A14" s="40" t="s">
        <v>1446</v>
      </c>
      <c r="B14" t="s">
        <v>1447</v>
      </c>
      <c r="C14" s="5" t="s">
        <v>1448</v>
      </c>
    </row>
    <row r="15" spans="1:4" ht="24.75">
      <c r="A15" s="40" t="s">
        <v>1449</v>
      </c>
      <c r="B15" t="s">
        <v>1450</v>
      </c>
      <c r="C15" s="34" t="s">
        <v>1451</v>
      </c>
    </row>
    <row r="16" spans="1:4">
      <c r="A16" s="40" t="s">
        <v>1449</v>
      </c>
      <c r="B16" t="s">
        <v>1450</v>
      </c>
      <c r="C16" s="6" t="s">
        <v>1452</v>
      </c>
    </row>
    <row r="17" spans="1:4">
      <c r="A17" s="40" t="s">
        <v>1449</v>
      </c>
      <c r="B17" t="s">
        <v>1450</v>
      </c>
      <c r="C17" s="41" t="s">
        <v>1453</v>
      </c>
    </row>
    <row r="18" spans="1:4">
      <c r="A18" s="40" t="s">
        <v>1454</v>
      </c>
      <c r="B18" t="s">
        <v>1455</v>
      </c>
      <c r="C18" s="41" t="s">
        <v>1456</v>
      </c>
    </row>
    <row r="19" spans="1:4">
      <c r="A19" s="40" t="s">
        <v>1457</v>
      </c>
      <c r="B19" t="s">
        <v>1458</v>
      </c>
      <c r="C19" s="41" t="s">
        <v>1459</v>
      </c>
    </row>
    <row r="20" spans="1:4">
      <c r="A20" s="40" t="s">
        <v>1457</v>
      </c>
      <c r="B20" t="s">
        <v>1458</v>
      </c>
      <c r="C20" s="41" t="s">
        <v>1460</v>
      </c>
    </row>
    <row r="21" spans="1:4">
      <c r="A21" s="40" t="s">
        <v>1461</v>
      </c>
      <c r="B21" t="s">
        <v>1462</v>
      </c>
      <c r="C21" s="6" t="s">
        <v>1463</v>
      </c>
    </row>
    <row r="22" spans="1:4">
      <c r="A22" s="40" t="s">
        <v>1464</v>
      </c>
      <c r="B22" t="s">
        <v>1465</v>
      </c>
      <c r="C22" s="41" t="s">
        <v>1466</v>
      </c>
      <c r="D22" s="6"/>
    </row>
    <row r="23" spans="1:4">
      <c r="A23" s="40" t="s">
        <v>1464</v>
      </c>
      <c r="B23" t="s">
        <v>1465</v>
      </c>
      <c r="C23" s="6" t="s">
        <v>1467</v>
      </c>
    </row>
    <row r="24" spans="1:4">
      <c r="A24" s="40" t="s">
        <v>1464</v>
      </c>
      <c r="B24" t="s">
        <v>1465</v>
      </c>
      <c r="C24" s="7" t="s">
        <v>1468</v>
      </c>
    </row>
    <row r="25" spans="1:4">
      <c r="A25" s="40" t="s">
        <v>1464</v>
      </c>
      <c r="B25" t="s">
        <v>1465</v>
      </c>
      <c r="C25" s="7" t="s">
        <v>1469</v>
      </c>
    </row>
    <row r="26" spans="1:4">
      <c r="A26" s="40" t="s">
        <v>1464</v>
      </c>
      <c r="B26" t="s">
        <v>1465</v>
      </c>
      <c r="C26" s="7" t="s">
        <v>1470</v>
      </c>
    </row>
    <row r="27" spans="1:4">
      <c r="A27" s="40" t="s">
        <v>1464</v>
      </c>
      <c r="B27" t="s">
        <v>1465</v>
      </c>
      <c r="C27" s="7" t="s">
        <v>1471</v>
      </c>
    </row>
    <row r="28" spans="1:4">
      <c r="A28" s="40" t="s">
        <v>1464</v>
      </c>
      <c r="B28" t="s">
        <v>1465</v>
      </c>
      <c r="C28" s="7" t="s">
        <v>1472</v>
      </c>
    </row>
    <row r="29" spans="1:4">
      <c r="A29" s="40" t="s">
        <v>1464</v>
      </c>
      <c r="B29" t="s">
        <v>1465</v>
      </c>
      <c r="C29" s="7" t="s">
        <v>1473</v>
      </c>
    </row>
    <row r="30" spans="1:4">
      <c r="A30" s="40" t="s">
        <v>1464</v>
      </c>
      <c r="B30" t="s">
        <v>1465</v>
      </c>
      <c r="C30" s="7" t="s">
        <v>1474</v>
      </c>
    </row>
    <row r="31" spans="1:4">
      <c r="A31" s="40" t="s">
        <v>1464</v>
      </c>
      <c r="B31" t="s">
        <v>1465</v>
      </c>
      <c r="C31" s="7" t="s">
        <v>1475</v>
      </c>
    </row>
    <row r="32" spans="1:4">
      <c r="A32" s="40" t="s">
        <v>1476</v>
      </c>
      <c r="B32" t="s">
        <v>1477</v>
      </c>
      <c r="C32" s="7" t="s">
        <v>1478</v>
      </c>
    </row>
    <row r="33" spans="1:4">
      <c r="A33" s="40" t="s">
        <v>1479</v>
      </c>
      <c r="B33" t="s">
        <v>1480</v>
      </c>
      <c r="C33" s="6" t="s">
        <v>1481</v>
      </c>
    </row>
    <row r="34" spans="1:4">
      <c r="A34" s="40" t="s">
        <v>1482</v>
      </c>
      <c r="B34" t="s">
        <v>1483</v>
      </c>
      <c r="C34" s="5" t="s">
        <v>1484</v>
      </c>
    </row>
    <row r="35" spans="1:4">
      <c r="A35" s="40" t="s">
        <v>1482</v>
      </c>
      <c r="B35" t="s">
        <v>1483</v>
      </c>
      <c r="C35" s="5" t="s">
        <v>1485</v>
      </c>
    </row>
    <row r="36" spans="1:4">
      <c r="A36" s="40" t="s">
        <v>1482</v>
      </c>
      <c r="B36" t="s">
        <v>1483</v>
      </c>
      <c r="C36" s="5" t="s">
        <v>1486</v>
      </c>
    </row>
    <row r="37" spans="1:4">
      <c r="A37" s="40" t="s">
        <v>1487</v>
      </c>
      <c r="B37" t="s">
        <v>1488</v>
      </c>
      <c r="C37" s="5" t="s">
        <v>1489</v>
      </c>
    </row>
    <row r="38" spans="1:4">
      <c r="A38" s="40" t="s">
        <v>1490</v>
      </c>
      <c r="B38" t="s">
        <v>1491</v>
      </c>
      <c r="C38" s="6" t="s">
        <v>1492</v>
      </c>
    </row>
    <row r="39" spans="1:4">
      <c r="A39" s="40" t="s">
        <v>1493</v>
      </c>
      <c r="B39" t="s">
        <v>1494</v>
      </c>
      <c r="C39" s="5" t="s">
        <v>1495</v>
      </c>
    </row>
    <row r="40" spans="1:4">
      <c r="A40" s="40" t="s">
        <v>1493</v>
      </c>
      <c r="B40" t="s">
        <v>1494</v>
      </c>
      <c r="C40" s="5" t="s">
        <v>1496</v>
      </c>
    </row>
    <row r="41" spans="1:4">
      <c r="A41" s="40" t="s">
        <v>1493</v>
      </c>
      <c r="B41" t="s">
        <v>1494</v>
      </c>
      <c r="C41" s="5" t="s">
        <v>1497</v>
      </c>
    </row>
    <row r="42" spans="1:4">
      <c r="A42" s="40" t="s">
        <v>1493</v>
      </c>
      <c r="B42" t="s">
        <v>1494</v>
      </c>
      <c r="C42" s="5" t="s">
        <v>1498</v>
      </c>
    </row>
    <row r="43" spans="1:4">
      <c r="A43" s="40" t="s">
        <v>1493</v>
      </c>
      <c r="B43" t="s">
        <v>1494</v>
      </c>
      <c r="C43" s="5" t="s">
        <v>1499</v>
      </c>
    </row>
    <row r="44" spans="1:4">
      <c r="A44" s="40" t="s">
        <v>1500</v>
      </c>
      <c r="B44" t="s">
        <v>1501</v>
      </c>
      <c r="C44" s="3" t="s">
        <v>1502</v>
      </c>
    </row>
    <row r="45" spans="1:4">
      <c r="A45" s="40" t="s">
        <v>1503</v>
      </c>
      <c r="B45" t="s">
        <v>1504</v>
      </c>
      <c r="C45" s="6" t="s">
        <v>1505</v>
      </c>
    </row>
    <row r="46" spans="1:4">
      <c r="A46" s="40" t="s">
        <v>1506</v>
      </c>
      <c r="B46" t="s">
        <v>1507</v>
      </c>
      <c r="C46" s="5" t="s">
        <v>1508</v>
      </c>
    </row>
    <row r="47" spans="1:4">
      <c r="A47" s="40" t="s">
        <v>1506</v>
      </c>
      <c r="B47" t="s">
        <v>1507</v>
      </c>
      <c r="C47" s="5" t="s">
        <v>1509</v>
      </c>
      <c r="D47" s="5"/>
    </row>
    <row r="48" spans="1:4">
      <c r="A48" s="40" t="s">
        <v>1506</v>
      </c>
      <c r="B48" t="s">
        <v>1507</v>
      </c>
      <c r="C48" s="5" t="s">
        <v>1510</v>
      </c>
    </row>
    <row r="49" spans="1:3" ht="36">
      <c r="A49" s="40" t="s">
        <v>1511</v>
      </c>
      <c r="B49" t="s">
        <v>1512</v>
      </c>
      <c r="C49" s="43" t="s">
        <v>1513</v>
      </c>
    </row>
    <row r="50" spans="1:3">
      <c r="A50" s="40" t="s">
        <v>1511</v>
      </c>
      <c r="B50" t="s">
        <v>1512</v>
      </c>
      <c r="C50" s="6" t="s">
        <v>1514</v>
      </c>
    </row>
    <row r="51" spans="1:3">
      <c r="A51" s="40" t="s">
        <v>1515</v>
      </c>
      <c r="B51" t="s">
        <v>1516</v>
      </c>
      <c r="C51" s="41" t="s">
        <v>1517</v>
      </c>
    </row>
    <row r="52" spans="1:3">
      <c r="C52" s="41"/>
    </row>
    <row r="53" spans="1:3">
      <c r="C53" s="42"/>
    </row>
    <row r="54" spans="1:3">
      <c r="C54" s="42"/>
    </row>
    <row r="55" spans="1:3">
      <c r="C55" s="42"/>
    </row>
    <row r="56" spans="1:3">
      <c r="C56" s="42"/>
    </row>
    <row r="57" spans="1:3">
      <c r="C57" s="42"/>
    </row>
    <row r="58" spans="1:3">
      <c r="C58" s="42"/>
    </row>
    <row r="59" spans="1:3">
      <c r="C59" s="42"/>
    </row>
    <row r="60" spans="1:3">
      <c r="C60" s="42"/>
    </row>
    <row r="61" spans="1:3">
      <c r="C61" s="42"/>
    </row>
    <row r="62" spans="1:3">
      <c r="C62" s="42"/>
    </row>
    <row r="63" spans="1:3">
      <c r="C63" s="42"/>
    </row>
    <row r="64" spans="1:3">
      <c r="C64" s="42"/>
    </row>
    <row r="65" spans="3:3">
      <c r="C65" s="42"/>
    </row>
    <row r="66" spans="3:3">
      <c r="C66" s="42"/>
    </row>
    <row r="67" spans="3:3">
      <c r="C67" s="42"/>
    </row>
    <row r="68" spans="3:3">
      <c r="C68" s="42"/>
    </row>
    <row r="69" spans="3:3">
      <c r="C69" s="42"/>
    </row>
    <row r="70" spans="3:3">
      <c r="C70" s="42"/>
    </row>
    <row r="71" spans="3:3">
      <c r="C71" s="42"/>
    </row>
    <row r="72" spans="3:3">
      <c r="C72" s="42"/>
    </row>
    <row r="73" spans="3:3">
      <c r="C73" s="42"/>
    </row>
    <row r="74" spans="3:3">
      <c r="C74" s="42"/>
    </row>
    <row r="75" spans="3:3">
      <c r="C75" s="42"/>
    </row>
    <row r="76" spans="3:3">
      <c r="C76" s="42"/>
    </row>
    <row r="77" spans="3:3">
      <c r="C77" s="42"/>
    </row>
    <row r="78" spans="3:3">
      <c r="C78" s="42"/>
    </row>
    <row r="79" spans="3:3">
      <c r="C79" s="42"/>
    </row>
    <row r="80" spans="3:3">
      <c r="C80" s="42"/>
    </row>
    <row r="81" spans="3:3">
      <c r="C81" s="42"/>
    </row>
    <row r="82" spans="3:3">
      <c r="C82" s="42"/>
    </row>
    <row r="83" spans="3:3">
      <c r="C83" s="42"/>
    </row>
    <row r="84" spans="3:3">
      <c r="C84" s="4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65293CF5E7F44468B9C9A109F90A923" ma:contentTypeVersion="18" ma:contentTypeDescription="Opprett et nytt dokument." ma:contentTypeScope="" ma:versionID="2d78d905fc13f354af4b9cdba2e53452">
  <xsd:schema xmlns:xsd="http://www.w3.org/2001/XMLSchema" xmlns:xs="http://www.w3.org/2001/XMLSchema" xmlns:p="http://schemas.microsoft.com/office/2006/metadata/properties" xmlns:ns2="e83d4924-155e-4c26-8b3e-51a668e47739" xmlns:ns3="a94ac916-2d70-4919-a3f3-08d54ad3692f" xmlns:ns4="1de22440-d63d-4fe8-b10c-55bfd3426e4f" targetNamespace="http://schemas.microsoft.com/office/2006/metadata/properties" ma:root="true" ma:fieldsID="b2d3f972461dec2df784600fd48a14eb" ns2:_="" ns3:_="" ns4:_="">
    <xsd:import namespace="e83d4924-155e-4c26-8b3e-51a668e47739"/>
    <xsd:import namespace="a94ac916-2d70-4919-a3f3-08d54ad3692f"/>
    <xsd:import namespace="1de22440-d63d-4fe8-b10c-55bfd3426e4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3d4924-155e-4c26-8b3e-51a668e477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8a50d93b-9db9-47df-bce4-5728e8a80c0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4ac916-2d70-4919-a3f3-08d54ad3692f" elementFormDefault="qualified">
    <xsd:import namespace="http://schemas.microsoft.com/office/2006/documentManagement/types"/>
    <xsd:import namespace="http://schemas.microsoft.com/office/infopath/2007/PartnerControls"/>
    <xsd:element name="SharedWithUsers" ma:index="14"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e22440-d63d-4fe8-b10c-55bfd3426e4f" elementFormDefault="qualified">
    <xsd:import namespace="http://schemas.microsoft.com/office/2006/documentManagement/types"/>
    <xsd:import namespace="http://schemas.microsoft.com/office/infopath/2007/PartnerControls"/>
    <xsd:element name="TaxCatchAll" ma:index="23" nillable="true" ma:displayName="Global taksonomikolonne" ma:hidden="true" ma:list="{e8ab5d52-523e-487b-b042-a8675e7e2b6f}" ma:internalName="TaxCatchAll" ma:showField="CatchAllData" ma:web="1de22440-d63d-4fe8-b10c-55bfd3426e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83d4924-155e-4c26-8b3e-51a668e47739">
      <Terms xmlns="http://schemas.microsoft.com/office/infopath/2007/PartnerControls"/>
    </lcf76f155ced4ddcb4097134ff3c332f>
    <TaxCatchAll xmlns="1de22440-d63d-4fe8-b10c-55bfd3426e4f" xsi:nil="true"/>
  </documentManagement>
</p:properties>
</file>

<file path=customXml/itemProps1.xml><?xml version="1.0" encoding="utf-8"?>
<ds:datastoreItem xmlns:ds="http://schemas.openxmlformats.org/officeDocument/2006/customXml" ds:itemID="{91669CFC-734B-4DC0-AC98-BAF080D2AE46}"/>
</file>

<file path=customXml/itemProps2.xml><?xml version="1.0" encoding="utf-8"?>
<ds:datastoreItem xmlns:ds="http://schemas.openxmlformats.org/officeDocument/2006/customXml" ds:itemID="{6C325396-B0E3-4FB7-AE1D-F0DD67B91ED0}"/>
</file>

<file path=customXml/itemProps3.xml><?xml version="1.0" encoding="utf-8"?>
<ds:datastoreItem xmlns:ds="http://schemas.openxmlformats.org/officeDocument/2006/customXml" ds:itemID="{6EE77D60-FC36-4E1B-94F2-81D4934BB4F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Rita Iren Berget</dc:creator>
  <cp:keywords/>
  <dc:description/>
  <cp:lastModifiedBy/>
  <cp:revision/>
  <dcterms:created xsi:type="dcterms:W3CDTF">2023-11-03T11:55:50Z</dcterms:created>
  <dcterms:modified xsi:type="dcterms:W3CDTF">2025-08-29T10:24:40Z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0x010100E65293CF5E7F44468B9C9A109F90A923</vt:lpwstr>
  </property>
  <property fmtid="{D5CDD505-2E9C-101B-9397-08002B2CF9AE}" pid="3" name="MediaServiceImageTags">
    <vt:lpwstr/>
  </property>
</Properties>
</file>